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850" yWindow="210" windowWidth="13290" windowHeight="11595" activeTab="0"/>
  </bookViews>
  <sheets>
    <sheet name="Лист1" sheetId="1" r:id="rId1"/>
  </sheets>
  <definedNames>
    <definedName name="_xlnm._FilterDatabase" localSheetId="0" hidden="1">'Лист1'!$A$9:$IU$298</definedName>
    <definedName name="_xlnm.Print_Titles" localSheetId="0">'Лист1'!$9:$10</definedName>
    <definedName name="_xlnm.Print_Area" localSheetId="0">'Лист1'!$A$1:$K$303</definedName>
  </definedNames>
  <calcPr fullCalcOnLoad="1"/>
</workbook>
</file>

<file path=xl/sharedStrings.xml><?xml version="1.0" encoding="utf-8"?>
<sst xmlns="http://schemas.openxmlformats.org/spreadsheetml/2006/main" count="1052" uniqueCount="353">
  <si>
    <t>№№пп</t>
  </si>
  <si>
    <t>Адрес</t>
  </si>
  <si>
    <t>Наименование работ</t>
  </si>
  <si>
    <t>Наименование материалов</t>
  </si>
  <si>
    <t>Объем работ</t>
  </si>
  <si>
    <t>Расход на ед.  работы</t>
  </si>
  <si>
    <t>А К Т</t>
  </si>
  <si>
    <t>на  расходование  и  списание  материалов</t>
  </si>
  <si>
    <t>шт</t>
  </si>
  <si>
    <t>Ед.   изм.</t>
  </si>
  <si>
    <t>Кол-во списан. мат-ла</t>
  </si>
  <si>
    <t>Шифр</t>
  </si>
  <si>
    <t>смена сгонов</t>
  </si>
  <si>
    <t>65-25-2</t>
  </si>
  <si>
    <t>м</t>
  </si>
  <si>
    <t>УТВЕРЖДАЮ</t>
  </si>
  <si>
    <t>Директор МУЖРП  № 5</t>
  </si>
  <si>
    <t>____________А.А. Свирякин</t>
  </si>
  <si>
    <t>кг</t>
  </si>
  <si>
    <t>1 участок</t>
  </si>
  <si>
    <t>2 участок</t>
  </si>
  <si>
    <t>электромонтажные  работы</t>
  </si>
  <si>
    <t>общестроительные  работы</t>
  </si>
  <si>
    <t>Т.М. Ковалюк</t>
  </si>
  <si>
    <t xml:space="preserve">    </t>
  </si>
  <si>
    <t>Начальник   ПТО</t>
  </si>
  <si>
    <t>А.А. Шапошников</t>
  </si>
  <si>
    <t>65-5-9</t>
  </si>
  <si>
    <t>67-5-1</t>
  </si>
  <si>
    <t>Е11-01-002-9</t>
  </si>
  <si>
    <t>Цена</t>
  </si>
  <si>
    <t>Сумма</t>
  </si>
  <si>
    <t>ВСЕГО по 2 участку</t>
  </si>
  <si>
    <t>ВСЕГО по 1 участку</t>
  </si>
  <si>
    <t xml:space="preserve">ВСЕГО </t>
  </si>
  <si>
    <t>ВСЕГО по общестроительным работам</t>
  </si>
  <si>
    <t>ВСЕГО по электромонтажным  работам</t>
  </si>
  <si>
    <t>Сопутствующие материалы и инструменты</t>
  </si>
  <si>
    <t>Прочие расходы</t>
  </si>
  <si>
    <t xml:space="preserve">                  Гл. бухгалтер                                  </t>
  </si>
  <si>
    <t>жил.дома</t>
  </si>
  <si>
    <t>Разное</t>
  </si>
  <si>
    <t>ремонт подъезда</t>
  </si>
  <si>
    <t>смена эл.ламп</t>
  </si>
  <si>
    <t>смена трубопровода</t>
  </si>
  <si>
    <t>смена провода</t>
  </si>
  <si>
    <t>штукатурка теплон</t>
  </si>
  <si>
    <t>ремонт после залива</t>
  </si>
  <si>
    <t>краска бел.фас.</t>
  </si>
  <si>
    <t>эмаль ПФ 115 белая</t>
  </si>
  <si>
    <t>ремонт кровли</t>
  </si>
  <si>
    <t>смена сгона</t>
  </si>
  <si>
    <t>смена радиатора</t>
  </si>
  <si>
    <t>кран шар. Д=20 мм(цо)</t>
  </si>
  <si>
    <t>ремонт водостока</t>
  </si>
  <si>
    <t>Б.Серпуховская 18/1</t>
  </si>
  <si>
    <t>грунтовка</t>
  </si>
  <si>
    <t>ухват водосточный 150</t>
  </si>
  <si>
    <t>Литейная 4</t>
  </si>
  <si>
    <t>Литейная 6-а</t>
  </si>
  <si>
    <t>Индустриальная 12-а-10</t>
  </si>
  <si>
    <t>смена крана</t>
  </si>
  <si>
    <t>кран шар.лат ДУ 15 мм(цо)</t>
  </si>
  <si>
    <t>50 лет ВЛКСМ 3</t>
  </si>
  <si>
    <t>смена  трубопровода</t>
  </si>
  <si>
    <t>сгон 15 мм черн(цо).</t>
  </si>
  <si>
    <t>муфта ДУ 15 черн(цо).</t>
  </si>
  <si>
    <t>контргайка ДУ 15 черн(цо).</t>
  </si>
  <si>
    <t>сгон 20 мм черн(цо).</t>
  </si>
  <si>
    <t>муфта ДУ 20 черн(цо).</t>
  </si>
  <si>
    <t>контргайка ДУ 20 черн(цо).</t>
  </si>
  <si>
    <t>пробка радиатор. Левая</t>
  </si>
  <si>
    <t>сгон 20 мм черн(хвс).</t>
  </si>
  <si>
    <t>муфта ДУ 20 черн(хвс).</t>
  </si>
  <si>
    <t>контргайка ДУ 20 черн(хвс).</t>
  </si>
  <si>
    <t>пигмент коричнев.</t>
  </si>
  <si>
    <t>Свердлова 7</t>
  </si>
  <si>
    <t>50 лет ВЛКСМ 6-99</t>
  </si>
  <si>
    <t xml:space="preserve">труба Д=110 мм(кз) ПВХ </t>
  </si>
  <si>
    <t>лампа ЛОН 40 Вт</t>
  </si>
  <si>
    <t>лампа  40 Вт</t>
  </si>
  <si>
    <t>смена светильников</t>
  </si>
  <si>
    <t>битум строительный</t>
  </si>
  <si>
    <t>замок почтовый</t>
  </si>
  <si>
    <t>железо плоское 1,0*2,0м</t>
  </si>
  <si>
    <t>л</t>
  </si>
  <si>
    <t>50 лет ВЛКСМ 3-105</t>
  </si>
  <si>
    <t>Б.Серпуховская 30</t>
  </si>
  <si>
    <t xml:space="preserve">Свердлова 35/20 </t>
  </si>
  <si>
    <t>ремонт ливневки</t>
  </si>
  <si>
    <t xml:space="preserve">побелка </t>
  </si>
  <si>
    <t>остекление подъезда</t>
  </si>
  <si>
    <t>м2</t>
  </si>
  <si>
    <t>Литейная 3-10</t>
  </si>
  <si>
    <t>теплон</t>
  </si>
  <si>
    <t>эмаль ПФ 115 желто-корич.</t>
  </si>
  <si>
    <t>Кирова 5</t>
  </si>
  <si>
    <t>2м2</t>
  </si>
  <si>
    <t>5м2</t>
  </si>
  <si>
    <t>по  текущему  ремонту   в ноябре   месяце   2012г.</t>
  </si>
  <si>
    <t>бочата черн. ДУ 15 мм(цо)</t>
  </si>
  <si>
    <t>Литейная 1/7Подвал)</t>
  </si>
  <si>
    <t>бочата  ДУ 32 L55 мм(гвс)</t>
  </si>
  <si>
    <t>50 лет ВЛКСМ 3(подвал)</t>
  </si>
  <si>
    <t>Индустриальная 12а кв.2,4,5,7</t>
  </si>
  <si>
    <t>Литейная 4 кв 23</t>
  </si>
  <si>
    <t>смена заглушки</t>
  </si>
  <si>
    <t>смена крестовины</t>
  </si>
  <si>
    <t>крест проходной         Д= 20*15 черн мм(цо)</t>
  </si>
  <si>
    <t>Чистова 11/8(подвал)</t>
  </si>
  <si>
    <t>кран шар. Ручк.ДУ 15 мм(цо)</t>
  </si>
  <si>
    <t>кран шар. ДУ 20 мм(цо)</t>
  </si>
  <si>
    <t>Б.Серпуховская 34/2(подвал)</t>
  </si>
  <si>
    <t>кран шар. ДУ 25 мм(цо)</t>
  </si>
  <si>
    <t xml:space="preserve">смена манжеты </t>
  </si>
  <si>
    <t>заглушка ПВХ Д=110мм(вк)</t>
  </si>
  <si>
    <t>манжета резин.  Д=123*110 мм(вк) ПВХ</t>
  </si>
  <si>
    <t>муфта черн. имп. ДУ 15 мм(цо)</t>
  </si>
  <si>
    <t>муфта  ДУ 20 черн. мм(цо)</t>
  </si>
  <si>
    <t>соединение Д=20*15 мм(цо) ппр</t>
  </si>
  <si>
    <t>соединение Д=25*20мм(цо) ппр</t>
  </si>
  <si>
    <t>соединение с американкойД=20*15 мм(цо) ппр</t>
  </si>
  <si>
    <t>муфта сединительная Д=20 мм(цо) ппр</t>
  </si>
  <si>
    <t xml:space="preserve">муфта сединительная Д=20 мм(цо) </t>
  </si>
  <si>
    <t>муфта переходная Д=32*20мм(цо)</t>
  </si>
  <si>
    <t xml:space="preserve">смена отвода </t>
  </si>
  <si>
    <t>отвод  Д=50*45 мм(вк) ПВХ</t>
  </si>
  <si>
    <t xml:space="preserve">смена перехода с манжетой  </t>
  </si>
  <si>
    <t>переход  Д=50 мм(вк) чуг.-пласт.</t>
  </si>
  <si>
    <t xml:space="preserve">смена перехода  </t>
  </si>
  <si>
    <t xml:space="preserve">переход  Д=110/50 мм(вк) </t>
  </si>
  <si>
    <t>пробка радиатор. правая</t>
  </si>
  <si>
    <t>патрубок Д=16*15мм ц/ш с/к(цо)</t>
  </si>
  <si>
    <t xml:space="preserve">переход  Д=50 мм(вк) </t>
  </si>
  <si>
    <t xml:space="preserve">смена трубы </t>
  </si>
  <si>
    <t>сгон 32 L130 мм (гвс).</t>
  </si>
  <si>
    <t>муфта ппр ДУ 32 (гвс).</t>
  </si>
  <si>
    <t>контргайка ДУ 32 (гвс).</t>
  </si>
  <si>
    <t>тройник  ДУ 32*15 пер.черн. мм(гвс)</t>
  </si>
  <si>
    <t>тройник  ДУ 32 мм(гвс)</t>
  </si>
  <si>
    <t>тройник ппр ДУ 20*15 мм(цо)</t>
  </si>
  <si>
    <t xml:space="preserve">смена тройника </t>
  </si>
  <si>
    <t>тройник Д=110*87*30мм(вк) ПВХ</t>
  </si>
  <si>
    <t>крестовина Д=110*50*50мм(вк) ПВХ</t>
  </si>
  <si>
    <t>труба Д=50мм(вк) ПВХ</t>
  </si>
  <si>
    <t>Литейная 2(подвал 1 под)</t>
  </si>
  <si>
    <t>труба Д=76 мм (цо)</t>
  </si>
  <si>
    <t xml:space="preserve">труба д=25*25 мм(цо)Ппр </t>
  </si>
  <si>
    <t>труба  20*20мм(цо)</t>
  </si>
  <si>
    <t>труба  20*2 мм(цо)</t>
  </si>
  <si>
    <t>труба ВГП ДУ =32*2,8 мм(цо)</t>
  </si>
  <si>
    <t>Чистова 12-35(стояк)</t>
  </si>
  <si>
    <t>заделка ввода</t>
  </si>
  <si>
    <t>цемент м500</t>
  </si>
  <si>
    <t>Литейная 9 - 11</t>
  </si>
  <si>
    <t>бочата черн. ДУ 15  мм(цо)</t>
  </si>
  <si>
    <t>Свердлова 33(1под)</t>
  </si>
  <si>
    <t>бочата латун. ДУ 15  мм(цо)</t>
  </si>
  <si>
    <t>бочата черн. ДУ 20  мм(цо)</t>
  </si>
  <si>
    <t xml:space="preserve">кран шар. Д=15 мм (цо) </t>
  </si>
  <si>
    <t xml:space="preserve">кран шар. Ручк.ДУ 15 мм(цо) </t>
  </si>
  <si>
    <t>50 лет ВЛКСМ 3 - 58</t>
  </si>
  <si>
    <t>соединитель с амер. Д=32*25 мм(гвс)</t>
  </si>
  <si>
    <t>соединение Д=32*25мм(гвс) ппр</t>
  </si>
  <si>
    <t xml:space="preserve">соединение Д=20*20 мм(цо) </t>
  </si>
  <si>
    <t xml:space="preserve">соединитель с амер. Д=25*20 мм(цо) </t>
  </si>
  <si>
    <t xml:space="preserve">соединение с американкой Д=20*15мм(цо) </t>
  </si>
  <si>
    <t>муфта комб.разъем. Нар.р. Д=2015 ппр(цо).</t>
  </si>
  <si>
    <t>муфта разъем.ппр ВР Д=32*25*15 мм(гвс)</t>
  </si>
  <si>
    <t>радиатор чуг.(цо)</t>
  </si>
  <si>
    <t xml:space="preserve">труба армиров.ппр Д=25мм(цо) </t>
  </si>
  <si>
    <t>Литейная 1/7-38</t>
  </si>
  <si>
    <t xml:space="preserve">труба армиров.ппр Д=32мм(гвс) </t>
  </si>
  <si>
    <t xml:space="preserve">угольник Д=20 мм(цо) </t>
  </si>
  <si>
    <t>угольник Д=25*45 мм(цо) ппр</t>
  </si>
  <si>
    <t>угольник Д=25*90 мм(цо) ппр</t>
  </si>
  <si>
    <t>угол чугун. 90 Ду 15 мм(цо)</t>
  </si>
  <si>
    <t>Литейная 6а(подвал)</t>
  </si>
  <si>
    <t>бочата  ДУ 25 L50 мм(хвс)</t>
  </si>
  <si>
    <t>патрубок д=110 ПВХ (кз)</t>
  </si>
  <si>
    <t xml:space="preserve">соединитель  Д=26*20 мм(хвс) </t>
  </si>
  <si>
    <t xml:space="preserve">соединитель  Д=16*15 вн.р. мм(хвс) </t>
  </si>
  <si>
    <t>сгон 20 мм L500 (хвс).</t>
  </si>
  <si>
    <t>сгон 20 мм L500 (гвс).</t>
  </si>
  <si>
    <t>муфта ДУ 20 черн(гвс).</t>
  </si>
  <si>
    <t>контргайка ДУ 20 черн(гвс).</t>
  </si>
  <si>
    <t>сгон 15 мм L500 черн(гвс).</t>
  </si>
  <si>
    <t>муфта ДУ 15 черн(гвс).</t>
  </si>
  <si>
    <t>контргайка ДУ 15 черн(гвс).</t>
  </si>
  <si>
    <t>труба мп ДУ 16мм (хвс)</t>
  </si>
  <si>
    <t>манжет резиновый  д=110  (кз)</t>
  </si>
  <si>
    <t>пробка радиаторная д=20мм прав.(цо)</t>
  </si>
  <si>
    <t>переход  Д=110 мм(вк) чуг.-пласт.</t>
  </si>
  <si>
    <t>ревизия д=110 ПВХ (кз)</t>
  </si>
  <si>
    <t>труба Д=110мм(вк) ПВХ</t>
  </si>
  <si>
    <t>Народная 7(2 подъезд)</t>
  </si>
  <si>
    <t>труба д=15*2,8 мм(цо)</t>
  </si>
  <si>
    <t>Свердлова 2/13</t>
  </si>
  <si>
    <t>смена замка</t>
  </si>
  <si>
    <t>замок навесной</t>
  </si>
  <si>
    <t>Свердлова 4а</t>
  </si>
  <si>
    <t>Свердлова 11</t>
  </si>
  <si>
    <t>Свердлова 3 кв 19</t>
  </si>
  <si>
    <t>заглушка Д=110 пвх (вк)</t>
  </si>
  <si>
    <t>Б.Серпуховская 4</t>
  </si>
  <si>
    <t>закраска надписей</t>
  </si>
  <si>
    <t>краска зел.фас.</t>
  </si>
  <si>
    <t>Кирова 3 (подвал)</t>
  </si>
  <si>
    <t>кран шар. Д=20мм (хвс)</t>
  </si>
  <si>
    <t>соединение Д=25*20 мм(гвс) ппр</t>
  </si>
  <si>
    <t>муфта   Д=110мм (кз) ПВХ</t>
  </si>
  <si>
    <t>соединитель с американкой Д=40*15 мм(гвс) ппр</t>
  </si>
  <si>
    <t>ревизия Д=110 мм(кз) ПВХ</t>
  </si>
  <si>
    <t>труба Д=40*20мм(хвс) L=1м</t>
  </si>
  <si>
    <t>труба Д=40мм(хвс)</t>
  </si>
  <si>
    <t>тройник ппр Д=40мм(хвс)</t>
  </si>
  <si>
    <t>Кирова 3 кв.84</t>
  </si>
  <si>
    <t>тройник Д=20мм(хвс)ппр</t>
  </si>
  <si>
    <t>уголок 45гр. ппр Д=40мм(гвс)</t>
  </si>
  <si>
    <t>установка урн</t>
  </si>
  <si>
    <t>урна метал.уличная</t>
  </si>
  <si>
    <t>Б.Серпуховская 14</t>
  </si>
  <si>
    <t>50 лет ВЛКСМ 6-44</t>
  </si>
  <si>
    <t xml:space="preserve">угольник Д=15 мм(гвс) </t>
  </si>
  <si>
    <t>уголок 90гр. ппр Д=40мм(гвс)</t>
  </si>
  <si>
    <t>покраска надписей</t>
  </si>
  <si>
    <t xml:space="preserve">кран шар. Д=50мм   (хвс) </t>
  </si>
  <si>
    <t>Б.Серпуховская 10/1 кв.16</t>
  </si>
  <si>
    <t>радиатор чуг.100-300-4(цо)</t>
  </si>
  <si>
    <t>радиатор чуг.МС140-500(цо)</t>
  </si>
  <si>
    <t>окраска урн</t>
  </si>
  <si>
    <t>эмаль пф 115 ярко-зеленая</t>
  </si>
  <si>
    <t>бочата латун. ДУ 20  мм(цо)</t>
  </si>
  <si>
    <t>контргайка ДУ 15 мм черн (цо)</t>
  </si>
  <si>
    <t>сгон Д=15 мм черн(цо)</t>
  </si>
  <si>
    <t>муфта ДУ 15 мм черн(цо).</t>
  </si>
  <si>
    <t>тройник ппр ДУ 20*15*20 мм(цо)</t>
  </si>
  <si>
    <t>труба  20*2,8 мм(цо)</t>
  </si>
  <si>
    <t>труба  15*2,8 мм(цо)</t>
  </si>
  <si>
    <t>Литейная 4а</t>
  </si>
  <si>
    <t>замок висячий</t>
  </si>
  <si>
    <t>рассеиватель нбб</t>
  </si>
  <si>
    <t>арматура нбб</t>
  </si>
  <si>
    <t>провод АППВ 2*2,5</t>
  </si>
  <si>
    <t>50 лет ВЛКСМ 6</t>
  </si>
  <si>
    <t>миньон зеркальный</t>
  </si>
  <si>
    <t>смена счетчика</t>
  </si>
  <si>
    <t>счетчик Меркурий 201.2 220 5-60А</t>
  </si>
  <si>
    <t>счетчик Меркурий 230ART-01 CN 220/380</t>
  </si>
  <si>
    <t>счетчик Меркурий 230ART-02 CN 220/380</t>
  </si>
  <si>
    <t>счетчик Меркурий 230 АМ-01 220/380 5/50А</t>
  </si>
  <si>
    <t>ремонт черд-х дверей</t>
  </si>
  <si>
    <t>петля универ.</t>
  </si>
  <si>
    <t>проушина 70*30</t>
  </si>
  <si>
    <t>50 лет ВЛКСМ 4      ( под)</t>
  </si>
  <si>
    <t>герметик универ.</t>
  </si>
  <si>
    <t>рул.</t>
  </si>
  <si>
    <t>Кирова 3 кв.72</t>
  </si>
  <si>
    <t xml:space="preserve">ремонт квартиры </t>
  </si>
  <si>
    <t>Свердлова 25б</t>
  </si>
  <si>
    <t>Свердлова 3</t>
  </si>
  <si>
    <t>Свердлова 21 кв.96</t>
  </si>
  <si>
    <t>доска обрезная S100</t>
  </si>
  <si>
    <t>ремонт карниза(5м2)</t>
  </si>
  <si>
    <t xml:space="preserve">гидроизол ХКП </t>
  </si>
  <si>
    <t>ремонт кровли (130м2)</t>
  </si>
  <si>
    <t>ремонт кровли (40м2)</t>
  </si>
  <si>
    <t>ремонт кровли (10м2)</t>
  </si>
  <si>
    <t>ремонт кровли(2м2)</t>
  </si>
  <si>
    <t>заглушка</t>
  </si>
  <si>
    <t>Б.Серпуховская 34/2</t>
  </si>
  <si>
    <t>водосток колено 150мм</t>
  </si>
  <si>
    <t>клей</t>
  </si>
  <si>
    <t>валик малярный 180мм</t>
  </si>
  <si>
    <t>ручка д/валика 180мм</t>
  </si>
  <si>
    <t>кисть маховая</t>
  </si>
  <si>
    <t>кисть плоская 100мм</t>
  </si>
  <si>
    <t>кисть плоская 50мм</t>
  </si>
  <si>
    <t>Литейная 2</t>
  </si>
  <si>
    <t>мастика битумная</t>
  </si>
  <si>
    <t>кузбаслак</t>
  </si>
  <si>
    <t>Свердлова 1</t>
  </si>
  <si>
    <t>пена монтажная всесезонная</t>
  </si>
  <si>
    <t>пена Макрофлекс</t>
  </si>
  <si>
    <t>Б.Серпуховская 24</t>
  </si>
  <si>
    <t>ремонт карниза(3м2)</t>
  </si>
  <si>
    <t>проволока вяз.</t>
  </si>
  <si>
    <t>панели пластиковые</t>
  </si>
  <si>
    <t>50 лет ВЛКСМ 4      (1 под)</t>
  </si>
  <si>
    <t>ремонт двери</t>
  </si>
  <si>
    <t>ремонт квартиры после залива</t>
  </si>
  <si>
    <t>полифлюид</t>
  </si>
  <si>
    <t>Свердлова 11       (3 под)</t>
  </si>
  <si>
    <t>ремонт поручня</t>
  </si>
  <si>
    <t>труба ВГП ДУ 25*2,8</t>
  </si>
  <si>
    <t>Литейная 16</t>
  </si>
  <si>
    <t>ремонт стены (20м2)</t>
  </si>
  <si>
    <t>шпатель 100мм</t>
  </si>
  <si>
    <t>штукатурка Старатели</t>
  </si>
  <si>
    <t>Б.Серпуховская 18/1 кв.17</t>
  </si>
  <si>
    <t>цемент</t>
  </si>
  <si>
    <t>ремонт балконной       плиты (3м2)</t>
  </si>
  <si>
    <t>Б.Серпуховская 22а кв.12</t>
  </si>
  <si>
    <t>ремонт пола в санузеле</t>
  </si>
  <si>
    <t>ремонт козырьков подъездов</t>
  </si>
  <si>
    <t xml:space="preserve">валик малярный </t>
  </si>
  <si>
    <t>ручка д/валика 190мм</t>
  </si>
  <si>
    <t>дюпель-гвоздь 4,5*50</t>
  </si>
  <si>
    <t>ремонт почтовых ящиков</t>
  </si>
  <si>
    <t>эмаль красная аэрозоль</t>
  </si>
  <si>
    <t>пигмент зелен.</t>
  </si>
  <si>
    <t>пигмент минепринт зелен.</t>
  </si>
  <si>
    <t>краска зеленая фасадная</t>
  </si>
  <si>
    <t>пигмент черн.микронил GM</t>
  </si>
  <si>
    <t>краска черная бордюрная</t>
  </si>
  <si>
    <t>паста пигментная зеленая</t>
  </si>
  <si>
    <t>краска фас. БС-16</t>
  </si>
  <si>
    <t>Б.Серпуховская 28/1(2под)</t>
  </si>
  <si>
    <t>ремонт фасада</t>
  </si>
  <si>
    <t>цемент(30м2)</t>
  </si>
  <si>
    <t>эмаль ПФ 266 желто-корич.</t>
  </si>
  <si>
    <t xml:space="preserve">Свердлова 15       </t>
  </si>
  <si>
    <t>саморез 3,8*64</t>
  </si>
  <si>
    <t>50 лет ВЛКСМ 4 (4под)</t>
  </si>
  <si>
    <t>50 лет ВЛКСМ 4    (3 под)</t>
  </si>
  <si>
    <t>50 лет ВЛКСМ 4    (2 под)</t>
  </si>
  <si>
    <t>кисть-макловица</t>
  </si>
  <si>
    <t>двп</t>
  </si>
  <si>
    <t>Свердлова 29</t>
  </si>
  <si>
    <t>замок висячий 60</t>
  </si>
  <si>
    <t>Чистова 17</t>
  </si>
  <si>
    <t>ремонт козыр. подъездов</t>
  </si>
  <si>
    <t>профнастил С-8 1,2*2,0</t>
  </si>
  <si>
    <t>Литейная 11а</t>
  </si>
  <si>
    <t>водосток труба</t>
  </si>
  <si>
    <t>Народная 3</t>
  </si>
  <si>
    <t>водосток колено 140мм</t>
  </si>
  <si>
    <t>водосток труба 150*2м</t>
  </si>
  <si>
    <t>4+4</t>
  </si>
  <si>
    <t>водосток воронка 140мм</t>
  </si>
  <si>
    <t>Литейная 1.7</t>
  </si>
  <si>
    <t>стекло окон. 3мм(1,3*1,6)</t>
  </si>
  <si>
    <t>Кирова 9</t>
  </si>
  <si>
    <t>Литейная 13а</t>
  </si>
  <si>
    <t>Свердлова 21а</t>
  </si>
  <si>
    <t>50 лет ВЛКСМ 8</t>
  </si>
  <si>
    <t>Свердлова 11 а</t>
  </si>
  <si>
    <t xml:space="preserve">Свердлова 11 </t>
  </si>
  <si>
    <t>Литейная 18/8</t>
  </si>
  <si>
    <t>Кирова 11</t>
  </si>
  <si>
    <t>ремонт подъезда (1386м2)</t>
  </si>
  <si>
    <t>секц</t>
  </si>
  <si>
    <t>почтовый ящик(4шт)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</si>
</sst>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  <numFmt numFmtId="166" formatCode="0.0000"/>
  </numFmts>
  <fonts count="32">
    <font>
      <sz val="10"/>
      <name val="Arial Cyr"/>
      <family val="0"/>
    </font>
    <font>
      <sz val="11"/>
      <color indexed="8"/>
      <name val="Calibri"/>
      <family val="2"/>
    </font>
    <font>
      <b/>
      <sz val="14"/>
      <name val="Arial Cyr"/>
      <family val="2"/>
    </font>
    <font>
      <b/>
      <sz val="12"/>
      <name val="Arial Cyr"/>
      <family val="2"/>
    </font>
    <font>
      <b/>
      <sz val="10"/>
      <name val="Arial Cyr"/>
      <family val="2"/>
    </font>
    <font>
      <b/>
      <i/>
      <sz val="8"/>
      <name val="Arial Cyr"/>
      <family val="2"/>
    </font>
    <font>
      <sz val="12"/>
      <name val="Arial Cyr"/>
      <family val="2"/>
    </font>
    <font>
      <b/>
      <i/>
      <sz val="12"/>
      <name val="Arial Cyr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 Cyr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medium"/>
      <bottom/>
    </border>
    <border>
      <left style="thin"/>
      <right style="medium"/>
      <top style="medium"/>
      <bottom>
        <color indexed="63"/>
      </bottom>
    </border>
    <border>
      <left style="thin"/>
      <right/>
      <top style="medium"/>
      <bottom/>
    </border>
    <border>
      <left style="medium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0" fontId="1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3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</cellStyleXfs>
  <cellXfs count="93">
    <xf numFmtId="0" fontId="0" fillId="0" borderId="0" xfId="0" applyAlignment="1">
      <alignment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2" fontId="3" fillId="0" borderId="0" xfId="0" applyNumberFormat="1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2" fontId="4" fillId="0" borderId="12" xfId="0" applyNumberFormat="1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2" fontId="0" fillId="0" borderId="0" xfId="0" applyNumberFormat="1" applyFont="1" applyFill="1" applyAlignment="1">
      <alignment horizontal="center" vertical="center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2" fontId="6" fillId="0" borderId="0" xfId="0" applyNumberFormat="1" applyFont="1" applyFill="1" applyAlignment="1">
      <alignment horizontal="center" vertical="center" wrapText="1"/>
    </xf>
    <xf numFmtId="2" fontId="10" fillId="0" borderId="13" xfId="0" applyNumberFormat="1" applyFont="1" applyFill="1" applyBorder="1" applyAlignment="1">
      <alignment horizontal="center" vertical="center" wrapText="1"/>
    </xf>
    <xf numFmtId="2" fontId="10" fillId="0" borderId="14" xfId="0" applyNumberFormat="1" applyFont="1" applyFill="1" applyBorder="1" applyAlignment="1">
      <alignment horizontal="center" vertical="center" wrapText="1"/>
    </xf>
    <xf numFmtId="2" fontId="10" fillId="0" borderId="15" xfId="0" applyNumberFormat="1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2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0" fontId="8" fillId="0" borderId="17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2" fontId="8" fillId="0" borderId="16" xfId="0" applyNumberFormat="1" applyFont="1" applyFill="1" applyBorder="1" applyAlignment="1">
      <alignment horizontal="center" vertical="center" wrapText="1"/>
    </xf>
    <xf numFmtId="0" fontId="8" fillId="0" borderId="16" xfId="0" applyNumberFormat="1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vertical="center" wrapText="1"/>
    </xf>
    <xf numFmtId="0" fontId="8" fillId="0" borderId="17" xfId="0" applyFont="1" applyFill="1" applyBorder="1" applyAlignment="1">
      <alignment vertical="center" wrapText="1"/>
    </xf>
    <xf numFmtId="2" fontId="8" fillId="0" borderId="19" xfId="0" applyNumberFormat="1" applyFont="1" applyFill="1" applyBorder="1" applyAlignment="1">
      <alignment horizontal="center" vertical="center" wrapText="1"/>
    </xf>
    <xf numFmtId="0" fontId="9" fillId="0" borderId="19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2" fontId="0" fillId="0" borderId="21" xfId="0" applyNumberFormat="1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/>
    </xf>
    <xf numFmtId="0" fontId="8" fillId="0" borderId="2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8" fillId="0" borderId="16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8" fillId="0" borderId="16" xfId="0" applyFont="1" applyFill="1" applyBorder="1" applyAlignment="1">
      <alignment horizontal="center" vertical="center" wrapText="1"/>
    </xf>
    <xf numFmtId="0" fontId="8" fillId="0" borderId="19" xfId="0" applyFont="1" applyFill="1" applyBorder="1" applyAlignment="1">
      <alignment horizontal="center" vertical="center" wrapText="1"/>
    </xf>
    <xf numFmtId="0" fontId="8" fillId="0" borderId="18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2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0" fillId="0" borderId="18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left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31" xfId="0" applyFont="1" applyFill="1" applyBorder="1" applyAlignment="1">
      <alignment horizontal="center" vertical="center" wrapText="1"/>
    </xf>
    <xf numFmtId="0" fontId="10" fillId="0" borderId="32" xfId="0" applyFont="1" applyFill="1" applyBorder="1" applyAlignment="1">
      <alignment horizontal="center" vertical="center" wrapText="1"/>
    </xf>
    <xf numFmtId="0" fontId="11" fillId="0" borderId="33" xfId="0" applyFont="1" applyFill="1" applyBorder="1" applyAlignment="1">
      <alignment horizontal="center" vertical="center" wrapText="1"/>
    </xf>
    <xf numFmtId="0" fontId="11" fillId="0" borderId="34" xfId="0" applyFont="1" applyFill="1" applyBorder="1" applyAlignment="1">
      <alignment horizontal="center" vertical="center" wrapText="1"/>
    </xf>
    <xf numFmtId="0" fontId="11" fillId="0" borderId="35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586"/>
  <sheetViews>
    <sheetView tabSelected="1" zoomScaleSheetLayoutView="100" zoomScalePageLayoutView="0" workbookViewId="0" topLeftCell="A284">
      <selection activeCell="A294" sqref="A5:IV294"/>
    </sheetView>
  </sheetViews>
  <sheetFormatPr defaultColWidth="9.00390625" defaultRowHeight="12.75"/>
  <cols>
    <col min="1" max="1" width="7.75390625" style="39" customWidth="1"/>
    <col min="2" max="2" width="17.625" style="19" customWidth="1"/>
    <col min="3" max="3" width="15.875" style="19" customWidth="1"/>
    <col min="4" max="4" width="21.75390625" style="19" customWidth="1"/>
    <col min="5" max="5" width="4.875" style="19" customWidth="1"/>
    <col min="6" max="6" width="8.125" style="19" customWidth="1"/>
    <col min="7" max="7" width="9.75390625" style="20" customWidth="1"/>
    <col min="8" max="8" width="7.875" style="20" customWidth="1"/>
    <col min="9" max="9" width="14.25390625" style="19" hidden="1" customWidth="1"/>
    <col min="10" max="10" width="11.125" style="17" customWidth="1"/>
    <col min="11" max="11" width="14.25390625" style="17" customWidth="1"/>
    <col min="12" max="12" width="7.125" style="18" customWidth="1"/>
    <col min="13" max="13" width="11.75390625" style="18" customWidth="1"/>
    <col min="14" max="14" width="9.75390625" style="18" customWidth="1"/>
    <col min="15" max="15" width="8.00390625" style="18" customWidth="1"/>
    <col min="16" max="16" width="7.625" style="18" customWidth="1"/>
    <col min="17" max="17" width="7.875" style="18" customWidth="1"/>
    <col min="18" max="18" width="7.625" style="18" customWidth="1"/>
    <col min="19" max="16384" width="9.125" style="19" customWidth="1"/>
  </cols>
  <sheetData>
    <row r="1" spans="1:18" ht="22.5" customHeight="1">
      <c r="A1" s="16"/>
      <c r="B1" s="16"/>
      <c r="C1" s="16"/>
      <c r="D1" s="16"/>
      <c r="E1" s="16"/>
      <c r="F1" s="1"/>
      <c r="G1" s="80" t="s">
        <v>15</v>
      </c>
      <c r="H1" s="80"/>
      <c r="I1" s="80"/>
      <c r="J1" s="80"/>
      <c r="K1" s="80"/>
      <c r="O1" s="2"/>
      <c r="P1" s="3"/>
      <c r="Q1" s="3"/>
      <c r="R1" s="3"/>
    </row>
    <row r="2" spans="1:18" ht="26.25" customHeight="1">
      <c r="A2" s="16"/>
      <c r="C2" s="19" t="s">
        <v>24</v>
      </c>
      <c r="D2" s="24"/>
      <c r="G2" s="75" t="s">
        <v>16</v>
      </c>
      <c r="H2" s="75"/>
      <c r="I2" s="75"/>
      <c r="J2" s="75"/>
      <c r="K2" s="75"/>
      <c r="O2" s="2"/>
      <c r="P2" s="3"/>
      <c r="Q2" s="3"/>
      <c r="R2" s="3"/>
    </row>
    <row r="3" spans="1:18" ht="25.5" customHeight="1">
      <c r="A3" s="16"/>
      <c r="G3" s="75" t="s">
        <v>17</v>
      </c>
      <c r="H3" s="75"/>
      <c r="I3" s="75"/>
      <c r="J3" s="75"/>
      <c r="K3" s="75"/>
      <c r="O3" s="2"/>
      <c r="P3" s="3"/>
      <c r="Q3" s="3"/>
      <c r="R3" s="3"/>
    </row>
    <row r="4" ht="12.75" customHeight="1">
      <c r="A4" s="16"/>
    </row>
    <row r="5" spans="1:18" ht="39" customHeight="1">
      <c r="A5" s="81" t="s">
        <v>6</v>
      </c>
      <c r="B5" s="81"/>
      <c r="C5" s="81"/>
      <c r="D5" s="81"/>
      <c r="E5" s="81"/>
      <c r="F5" s="81"/>
      <c r="G5" s="81"/>
      <c r="H5" s="81"/>
      <c r="I5" s="81"/>
      <c r="J5" s="7"/>
      <c r="K5" s="7"/>
      <c r="L5" s="2"/>
      <c r="M5" s="2"/>
      <c r="N5" s="2"/>
      <c r="O5" s="2"/>
      <c r="P5" s="2"/>
      <c r="Q5" s="2"/>
      <c r="R5" s="2"/>
    </row>
    <row r="6" spans="1:18" ht="15.75" customHeight="1">
      <c r="A6" s="80" t="s">
        <v>7</v>
      </c>
      <c r="B6" s="80"/>
      <c r="C6" s="80"/>
      <c r="D6" s="80"/>
      <c r="E6" s="80"/>
      <c r="F6" s="80"/>
      <c r="G6" s="80"/>
      <c r="H6" s="80"/>
      <c r="I6" s="80"/>
      <c r="J6" s="8"/>
      <c r="K6" s="8"/>
      <c r="L6" s="4"/>
      <c r="M6" s="4"/>
      <c r="N6" s="4"/>
      <c r="O6" s="4"/>
      <c r="P6" s="4"/>
      <c r="Q6" s="4"/>
      <c r="R6" s="4"/>
    </row>
    <row r="7" spans="1:9" ht="17.25" customHeight="1">
      <c r="A7" s="80" t="s">
        <v>99</v>
      </c>
      <c r="B7" s="80"/>
      <c r="C7" s="80"/>
      <c r="D7" s="80"/>
      <c r="E7" s="80"/>
      <c r="F7" s="80"/>
      <c r="G7" s="80"/>
      <c r="H7" s="80"/>
      <c r="I7" s="80"/>
    </row>
    <row r="8" ht="5.25" customHeight="1" thickBot="1">
      <c r="A8" s="16"/>
    </row>
    <row r="9" spans="1:11" ht="65.25" customHeight="1" thickBot="1">
      <c r="A9" s="37" t="s">
        <v>0</v>
      </c>
      <c r="B9" s="12" t="s">
        <v>1</v>
      </c>
      <c r="C9" s="12" t="s">
        <v>2</v>
      </c>
      <c r="D9" s="12" t="s">
        <v>3</v>
      </c>
      <c r="E9" s="12" t="s">
        <v>9</v>
      </c>
      <c r="F9" s="12" t="s">
        <v>5</v>
      </c>
      <c r="G9" s="13" t="s">
        <v>4</v>
      </c>
      <c r="H9" s="14" t="s">
        <v>10</v>
      </c>
      <c r="I9" s="15" t="s">
        <v>11</v>
      </c>
      <c r="J9" s="21" t="s">
        <v>30</v>
      </c>
      <c r="K9" s="21" t="s">
        <v>31</v>
      </c>
    </row>
    <row r="10" spans="1:18" s="6" customFormat="1" ht="13.5" customHeight="1">
      <c r="A10" s="40">
        <v>1</v>
      </c>
      <c r="B10" s="9">
        <v>2</v>
      </c>
      <c r="C10" s="9">
        <v>3</v>
      </c>
      <c r="D10" s="9">
        <v>4</v>
      </c>
      <c r="E10" s="9">
        <v>5</v>
      </c>
      <c r="F10" s="9">
        <v>6</v>
      </c>
      <c r="G10" s="10">
        <v>7</v>
      </c>
      <c r="H10" s="10">
        <v>8</v>
      </c>
      <c r="I10" s="11">
        <v>9</v>
      </c>
      <c r="J10" s="10">
        <v>9</v>
      </c>
      <c r="K10" s="10">
        <v>10</v>
      </c>
      <c r="L10" s="5"/>
      <c r="M10" s="5"/>
      <c r="N10" s="5"/>
      <c r="O10" s="5"/>
      <c r="P10" s="5"/>
      <c r="Q10" s="5"/>
      <c r="R10" s="5"/>
    </row>
    <row r="11" spans="1:18" s="6" customFormat="1" ht="15.75" customHeight="1">
      <c r="A11" s="82" t="s">
        <v>19</v>
      </c>
      <c r="B11" s="82"/>
      <c r="C11" s="82"/>
      <c r="D11" s="82"/>
      <c r="E11" s="82"/>
      <c r="F11" s="82"/>
      <c r="G11" s="82"/>
      <c r="H11" s="82"/>
      <c r="I11" s="82"/>
      <c r="J11" s="82"/>
      <c r="K11" s="82"/>
      <c r="L11" s="5"/>
      <c r="M11" s="5"/>
      <c r="N11" s="5"/>
      <c r="O11" s="5"/>
      <c r="P11" s="5"/>
      <c r="Q11" s="5"/>
      <c r="R11" s="5"/>
    </row>
    <row r="12" spans="1:253" s="42" customFormat="1" ht="24.75" customHeight="1">
      <c r="A12" s="63">
        <v>1</v>
      </c>
      <c r="B12" s="61" t="s">
        <v>156</v>
      </c>
      <c r="C12" s="61" t="s">
        <v>51</v>
      </c>
      <c r="D12" s="41" t="s">
        <v>157</v>
      </c>
      <c r="E12" s="32" t="s">
        <v>8</v>
      </c>
      <c r="F12" s="32">
        <v>1</v>
      </c>
      <c r="G12" s="33">
        <v>1</v>
      </c>
      <c r="H12" s="33">
        <f aca="true" t="shared" si="0" ref="H12:H26">G12</f>
        <v>1</v>
      </c>
      <c r="I12" s="32" t="s">
        <v>13</v>
      </c>
      <c r="J12" s="33">
        <v>18.5</v>
      </c>
      <c r="K12" s="33">
        <f>J12*H12</f>
        <v>18.5</v>
      </c>
      <c r="L12" s="18"/>
      <c r="M12" s="18"/>
      <c r="N12" s="17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18"/>
      <c r="AF12" s="18"/>
      <c r="AG12" s="18"/>
      <c r="AH12" s="18"/>
      <c r="AI12" s="18"/>
      <c r="AJ12" s="18"/>
      <c r="AK12" s="18"/>
      <c r="AL12" s="18"/>
      <c r="AM12" s="18"/>
      <c r="AN12" s="18"/>
      <c r="AO12" s="18"/>
      <c r="AP12" s="18"/>
      <c r="AQ12" s="18"/>
      <c r="AR12" s="18"/>
      <c r="AS12" s="18"/>
      <c r="AT12" s="18"/>
      <c r="AU12" s="18"/>
      <c r="AV12" s="18"/>
      <c r="AW12" s="18"/>
      <c r="AX12" s="18"/>
      <c r="AY12" s="18"/>
      <c r="AZ12" s="18"/>
      <c r="BA12" s="18"/>
      <c r="BB12" s="18"/>
      <c r="BC12" s="18"/>
      <c r="BD12" s="18"/>
      <c r="BE12" s="18"/>
      <c r="BF12" s="18"/>
      <c r="BG12" s="18"/>
      <c r="BH12" s="18"/>
      <c r="BI12" s="18"/>
      <c r="BJ12" s="18"/>
      <c r="BK12" s="18"/>
      <c r="BL12" s="18"/>
      <c r="BM12" s="18"/>
      <c r="BN12" s="18"/>
      <c r="BO12" s="18"/>
      <c r="BP12" s="18"/>
      <c r="BQ12" s="18"/>
      <c r="BR12" s="18"/>
      <c r="BS12" s="18"/>
      <c r="BT12" s="18"/>
      <c r="BU12" s="18"/>
      <c r="BV12" s="18"/>
      <c r="BW12" s="18"/>
      <c r="BX12" s="18"/>
      <c r="BY12" s="18"/>
      <c r="BZ12" s="18"/>
      <c r="CA12" s="18"/>
      <c r="CB12" s="18"/>
      <c r="CC12" s="18"/>
      <c r="CD12" s="18"/>
      <c r="CE12" s="18"/>
      <c r="CF12" s="18"/>
      <c r="CG12" s="18"/>
      <c r="CH12" s="18"/>
      <c r="CI12" s="18"/>
      <c r="CJ12" s="18"/>
      <c r="CK12" s="18"/>
      <c r="CL12" s="18"/>
      <c r="CM12" s="18"/>
      <c r="CN12" s="18"/>
      <c r="CO12" s="18"/>
      <c r="CP12" s="18"/>
      <c r="CQ12" s="18"/>
      <c r="CR12" s="18"/>
      <c r="CS12" s="18"/>
      <c r="CT12" s="18"/>
      <c r="CU12" s="18"/>
      <c r="CV12" s="18"/>
      <c r="CW12" s="18"/>
      <c r="CX12" s="18"/>
      <c r="CY12" s="18"/>
      <c r="CZ12" s="18"/>
      <c r="DA12" s="18"/>
      <c r="DB12" s="18"/>
      <c r="DC12" s="18"/>
      <c r="DD12" s="18"/>
      <c r="DE12" s="18"/>
      <c r="DF12" s="18"/>
      <c r="DG12" s="18"/>
      <c r="DH12" s="18"/>
      <c r="DI12" s="18"/>
      <c r="DJ12" s="18"/>
      <c r="DK12" s="18"/>
      <c r="DL12" s="18"/>
      <c r="DM12" s="18"/>
      <c r="DN12" s="18"/>
      <c r="DO12" s="18"/>
      <c r="DP12" s="18"/>
      <c r="DQ12" s="18"/>
      <c r="DR12" s="18"/>
      <c r="DS12" s="18"/>
      <c r="DT12" s="18"/>
      <c r="DU12" s="18"/>
      <c r="DV12" s="18"/>
      <c r="DW12" s="18"/>
      <c r="DX12" s="18"/>
      <c r="DY12" s="18"/>
      <c r="DZ12" s="18"/>
      <c r="EA12" s="18"/>
      <c r="EB12" s="18"/>
      <c r="EC12" s="18"/>
      <c r="ED12" s="18"/>
      <c r="EE12" s="18"/>
      <c r="EF12" s="18"/>
      <c r="EG12" s="18"/>
      <c r="EH12" s="18"/>
      <c r="EI12" s="18"/>
      <c r="EJ12" s="18"/>
      <c r="EK12" s="18"/>
      <c r="EL12" s="18"/>
      <c r="EM12" s="18"/>
      <c r="EN12" s="18"/>
      <c r="EO12" s="18"/>
      <c r="EP12" s="18"/>
      <c r="EQ12" s="18"/>
      <c r="ER12" s="18"/>
      <c r="ES12" s="18"/>
      <c r="ET12" s="18"/>
      <c r="EU12" s="18"/>
      <c r="EV12" s="18"/>
      <c r="EW12" s="18"/>
      <c r="EX12" s="18"/>
      <c r="EY12" s="18"/>
      <c r="EZ12" s="18"/>
      <c r="FA12" s="18"/>
      <c r="FB12" s="18"/>
      <c r="FC12" s="18"/>
      <c r="FD12" s="18"/>
      <c r="FE12" s="18"/>
      <c r="FF12" s="18"/>
      <c r="FG12" s="18"/>
      <c r="FH12" s="18"/>
      <c r="FI12" s="18"/>
      <c r="FJ12" s="18"/>
      <c r="FK12" s="18"/>
      <c r="FL12" s="18"/>
      <c r="FM12" s="18"/>
      <c r="FN12" s="18"/>
      <c r="FO12" s="18"/>
      <c r="FP12" s="18"/>
      <c r="FQ12" s="18"/>
      <c r="FR12" s="18"/>
      <c r="FS12" s="18"/>
      <c r="FT12" s="18"/>
      <c r="FU12" s="18"/>
      <c r="FV12" s="18"/>
      <c r="FW12" s="18"/>
      <c r="FX12" s="18"/>
      <c r="FY12" s="18"/>
      <c r="FZ12" s="18"/>
      <c r="GA12" s="18"/>
      <c r="GB12" s="18"/>
      <c r="GC12" s="18"/>
      <c r="GD12" s="18"/>
      <c r="GE12" s="18"/>
      <c r="GF12" s="18"/>
      <c r="GG12" s="18"/>
      <c r="GH12" s="18"/>
      <c r="GI12" s="18"/>
      <c r="GJ12" s="18"/>
      <c r="GK12" s="18"/>
      <c r="GL12" s="18"/>
      <c r="GM12" s="18"/>
      <c r="GN12" s="18"/>
      <c r="GO12" s="18"/>
      <c r="GP12" s="18"/>
      <c r="GQ12" s="18"/>
      <c r="GR12" s="18"/>
      <c r="GS12" s="18"/>
      <c r="GT12" s="18"/>
      <c r="GU12" s="18"/>
      <c r="GV12" s="18"/>
      <c r="GW12" s="18"/>
      <c r="GX12" s="18"/>
      <c r="GY12" s="18"/>
      <c r="GZ12" s="18"/>
      <c r="HA12" s="18"/>
      <c r="HB12" s="18"/>
      <c r="HC12" s="18"/>
      <c r="HD12" s="18"/>
      <c r="HE12" s="18"/>
      <c r="HF12" s="18"/>
      <c r="HG12" s="18"/>
      <c r="HH12" s="18"/>
      <c r="HI12" s="18"/>
      <c r="HJ12" s="18"/>
      <c r="HK12" s="18"/>
      <c r="HL12" s="18"/>
      <c r="HM12" s="18"/>
      <c r="HN12" s="18"/>
      <c r="HO12" s="18"/>
      <c r="HP12" s="18"/>
      <c r="HQ12" s="18"/>
      <c r="HR12" s="18"/>
      <c r="HS12" s="18"/>
      <c r="HT12" s="18"/>
      <c r="HU12" s="18"/>
      <c r="HV12" s="18"/>
      <c r="HW12" s="18"/>
      <c r="HX12" s="18"/>
      <c r="HY12" s="18"/>
      <c r="HZ12" s="18"/>
      <c r="IA12" s="18"/>
      <c r="IB12" s="18"/>
      <c r="IC12" s="18"/>
      <c r="ID12" s="18"/>
      <c r="IE12" s="18"/>
      <c r="IF12" s="18"/>
      <c r="IG12" s="18"/>
      <c r="IH12" s="18"/>
      <c r="II12" s="18"/>
      <c r="IJ12" s="18"/>
      <c r="IK12" s="18"/>
      <c r="IL12" s="18"/>
      <c r="IM12" s="18"/>
      <c r="IN12" s="18"/>
      <c r="IO12" s="18"/>
      <c r="IP12" s="18"/>
      <c r="IQ12" s="18"/>
      <c r="IR12" s="18"/>
      <c r="IS12" s="18"/>
    </row>
    <row r="13" spans="1:253" s="42" customFormat="1" ht="24.75" customHeight="1">
      <c r="A13" s="65"/>
      <c r="B13" s="62"/>
      <c r="C13" s="62"/>
      <c r="D13" s="41" t="s">
        <v>158</v>
      </c>
      <c r="E13" s="32" t="s">
        <v>8</v>
      </c>
      <c r="F13" s="32">
        <v>1</v>
      </c>
      <c r="G13" s="33">
        <v>1</v>
      </c>
      <c r="H13" s="33">
        <f t="shared" si="0"/>
        <v>1</v>
      </c>
      <c r="I13" s="32" t="s">
        <v>13</v>
      </c>
      <c r="J13" s="33">
        <v>12.43</v>
      </c>
      <c r="K13" s="33">
        <f>J13*H13</f>
        <v>12.43</v>
      </c>
      <c r="L13" s="18"/>
      <c r="M13" s="18"/>
      <c r="N13" s="17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18"/>
      <c r="AF13" s="18"/>
      <c r="AG13" s="18"/>
      <c r="AH13" s="18"/>
      <c r="AI13" s="18"/>
      <c r="AJ13" s="18"/>
      <c r="AK13" s="18"/>
      <c r="AL13" s="18"/>
      <c r="AM13" s="18"/>
      <c r="AN13" s="18"/>
      <c r="AO13" s="18"/>
      <c r="AP13" s="18"/>
      <c r="AQ13" s="18"/>
      <c r="AR13" s="18"/>
      <c r="AS13" s="18"/>
      <c r="AT13" s="18"/>
      <c r="AU13" s="18"/>
      <c r="AV13" s="18"/>
      <c r="AW13" s="18"/>
      <c r="AX13" s="18"/>
      <c r="AY13" s="18"/>
      <c r="AZ13" s="18"/>
      <c r="BA13" s="18"/>
      <c r="BB13" s="18"/>
      <c r="BC13" s="18"/>
      <c r="BD13" s="18"/>
      <c r="BE13" s="18"/>
      <c r="BF13" s="18"/>
      <c r="BG13" s="18"/>
      <c r="BH13" s="18"/>
      <c r="BI13" s="18"/>
      <c r="BJ13" s="18"/>
      <c r="BK13" s="18"/>
      <c r="BL13" s="18"/>
      <c r="BM13" s="18"/>
      <c r="BN13" s="18"/>
      <c r="BO13" s="18"/>
      <c r="BP13" s="18"/>
      <c r="BQ13" s="18"/>
      <c r="BR13" s="18"/>
      <c r="BS13" s="18"/>
      <c r="BT13" s="18"/>
      <c r="BU13" s="18"/>
      <c r="BV13" s="18"/>
      <c r="BW13" s="18"/>
      <c r="BX13" s="18"/>
      <c r="BY13" s="18"/>
      <c r="BZ13" s="18"/>
      <c r="CA13" s="18"/>
      <c r="CB13" s="18"/>
      <c r="CC13" s="18"/>
      <c r="CD13" s="18"/>
      <c r="CE13" s="18"/>
      <c r="CF13" s="18"/>
      <c r="CG13" s="18"/>
      <c r="CH13" s="18"/>
      <c r="CI13" s="18"/>
      <c r="CJ13" s="18"/>
      <c r="CK13" s="18"/>
      <c r="CL13" s="18"/>
      <c r="CM13" s="18"/>
      <c r="CN13" s="18"/>
      <c r="CO13" s="18"/>
      <c r="CP13" s="18"/>
      <c r="CQ13" s="18"/>
      <c r="CR13" s="18"/>
      <c r="CS13" s="18"/>
      <c r="CT13" s="18"/>
      <c r="CU13" s="18"/>
      <c r="CV13" s="18"/>
      <c r="CW13" s="18"/>
      <c r="CX13" s="18"/>
      <c r="CY13" s="18"/>
      <c r="CZ13" s="18"/>
      <c r="DA13" s="18"/>
      <c r="DB13" s="18"/>
      <c r="DC13" s="18"/>
      <c r="DD13" s="18"/>
      <c r="DE13" s="18"/>
      <c r="DF13" s="18"/>
      <c r="DG13" s="18"/>
      <c r="DH13" s="18"/>
      <c r="DI13" s="18"/>
      <c r="DJ13" s="18"/>
      <c r="DK13" s="18"/>
      <c r="DL13" s="18"/>
      <c r="DM13" s="18"/>
      <c r="DN13" s="18"/>
      <c r="DO13" s="18"/>
      <c r="DP13" s="18"/>
      <c r="DQ13" s="18"/>
      <c r="DR13" s="18"/>
      <c r="DS13" s="18"/>
      <c r="DT13" s="18"/>
      <c r="DU13" s="18"/>
      <c r="DV13" s="18"/>
      <c r="DW13" s="18"/>
      <c r="DX13" s="18"/>
      <c r="DY13" s="18"/>
      <c r="DZ13" s="18"/>
      <c r="EA13" s="18"/>
      <c r="EB13" s="18"/>
      <c r="EC13" s="18"/>
      <c r="ED13" s="18"/>
      <c r="EE13" s="18"/>
      <c r="EF13" s="18"/>
      <c r="EG13" s="18"/>
      <c r="EH13" s="18"/>
      <c r="EI13" s="18"/>
      <c r="EJ13" s="18"/>
      <c r="EK13" s="18"/>
      <c r="EL13" s="18"/>
      <c r="EM13" s="18"/>
      <c r="EN13" s="18"/>
      <c r="EO13" s="18"/>
      <c r="EP13" s="18"/>
      <c r="EQ13" s="18"/>
      <c r="ER13" s="18"/>
      <c r="ES13" s="18"/>
      <c r="ET13" s="18"/>
      <c r="EU13" s="18"/>
      <c r="EV13" s="18"/>
      <c r="EW13" s="18"/>
      <c r="EX13" s="18"/>
      <c r="EY13" s="18"/>
      <c r="EZ13" s="18"/>
      <c r="FA13" s="18"/>
      <c r="FB13" s="18"/>
      <c r="FC13" s="18"/>
      <c r="FD13" s="18"/>
      <c r="FE13" s="18"/>
      <c r="FF13" s="18"/>
      <c r="FG13" s="18"/>
      <c r="FH13" s="18"/>
      <c r="FI13" s="18"/>
      <c r="FJ13" s="18"/>
      <c r="FK13" s="18"/>
      <c r="FL13" s="18"/>
      <c r="FM13" s="18"/>
      <c r="FN13" s="18"/>
      <c r="FO13" s="18"/>
      <c r="FP13" s="18"/>
      <c r="FQ13" s="18"/>
      <c r="FR13" s="18"/>
      <c r="FS13" s="18"/>
      <c r="FT13" s="18"/>
      <c r="FU13" s="18"/>
      <c r="FV13" s="18"/>
      <c r="FW13" s="18"/>
      <c r="FX13" s="18"/>
      <c r="FY13" s="18"/>
      <c r="FZ13" s="18"/>
      <c r="GA13" s="18"/>
      <c r="GB13" s="18"/>
      <c r="GC13" s="18"/>
      <c r="GD13" s="18"/>
      <c r="GE13" s="18"/>
      <c r="GF13" s="18"/>
      <c r="GG13" s="18"/>
      <c r="GH13" s="18"/>
      <c r="GI13" s="18"/>
      <c r="GJ13" s="18"/>
      <c r="GK13" s="18"/>
      <c r="GL13" s="18"/>
      <c r="GM13" s="18"/>
      <c r="GN13" s="18"/>
      <c r="GO13" s="18"/>
      <c r="GP13" s="18"/>
      <c r="GQ13" s="18"/>
      <c r="GR13" s="18"/>
      <c r="GS13" s="18"/>
      <c r="GT13" s="18"/>
      <c r="GU13" s="18"/>
      <c r="GV13" s="18"/>
      <c r="GW13" s="18"/>
      <c r="GX13" s="18"/>
      <c r="GY13" s="18"/>
      <c r="GZ13" s="18"/>
      <c r="HA13" s="18"/>
      <c r="HB13" s="18"/>
      <c r="HC13" s="18"/>
      <c r="HD13" s="18"/>
      <c r="HE13" s="18"/>
      <c r="HF13" s="18"/>
      <c r="HG13" s="18"/>
      <c r="HH13" s="18"/>
      <c r="HI13" s="18"/>
      <c r="HJ13" s="18"/>
      <c r="HK13" s="18"/>
      <c r="HL13" s="18"/>
      <c r="HM13" s="18"/>
      <c r="HN13" s="18"/>
      <c r="HO13" s="18"/>
      <c r="HP13" s="18"/>
      <c r="HQ13" s="18"/>
      <c r="HR13" s="18"/>
      <c r="HS13" s="18"/>
      <c r="HT13" s="18"/>
      <c r="HU13" s="18"/>
      <c r="HV13" s="18"/>
      <c r="HW13" s="18"/>
      <c r="HX13" s="18"/>
      <c r="HY13" s="18"/>
      <c r="HZ13" s="18"/>
      <c r="IA13" s="18"/>
      <c r="IB13" s="18"/>
      <c r="IC13" s="18"/>
      <c r="ID13" s="18"/>
      <c r="IE13" s="18"/>
      <c r="IF13" s="18"/>
      <c r="IG13" s="18"/>
      <c r="IH13" s="18"/>
      <c r="II13" s="18"/>
      <c r="IJ13" s="18"/>
      <c r="IK13" s="18"/>
      <c r="IL13" s="18"/>
      <c r="IM13" s="18"/>
      <c r="IN13" s="18"/>
      <c r="IO13" s="18"/>
      <c r="IP13" s="18"/>
      <c r="IQ13" s="18"/>
      <c r="IR13" s="18"/>
      <c r="IS13" s="18"/>
    </row>
    <row r="14" spans="1:253" s="42" customFormat="1" ht="24.75" customHeight="1">
      <c r="A14" s="65"/>
      <c r="B14" s="62"/>
      <c r="C14" s="62"/>
      <c r="D14" s="41" t="s">
        <v>65</v>
      </c>
      <c r="E14" s="32" t="s">
        <v>8</v>
      </c>
      <c r="F14" s="32">
        <v>1</v>
      </c>
      <c r="G14" s="33">
        <v>1</v>
      </c>
      <c r="H14" s="33">
        <f t="shared" si="0"/>
        <v>1</v>
      </c>
      <c r="I14" s="32" t="s">
        <v>13</v>
      </c>
      <c r="J14" s="33">
        <v>17.02</v>
      </c>
      <c r="K14" s="33">
        <f aca="true" t="shared" si="1" ref="K14:K21">J14*H14</f>
        <v>17.02</v>
      </c>
      <c r="L14" s="18"/>
      <c r="M14" s="18"/>
      <c r="N14" s="17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/>
      <c r="AA14" s="18"/>
      <c r="AB14" s="18"/>
      <c r="AC14" s="18"/>
      <c r="AD14" s="18"/>
      <c r="AE14" s="18"/>
      <c r="AF14" s="18"/>
      <c r="AG14" s="18"/>
      <c r="AH14" s="18"/>
      <c r="AI14" s="18"/>
      <c r="AJ14" s="18"/>
      <c r="AK14" s="18"/>
      <c r="AL14" s="18"/>
      <c r="AM14" s="18"/>
      <c r="AN14" s="18"/>
      <c r="AO14" s="18"/>
      <c r="AP14" s="18"/>
      <c r="AQ14" s="18"/>
      <c r="AR14" s="18"/>
      <c r="AS14" s="18"/>
      <c r="AT14" s="18"/>
      <c r="AU14" s="18"/>
      <c r="AV14" s="18"/>
      <c r="AW14" s="18"/>
      <c r="AX14" s="18"/>
      <c r="AY14" s="18"/>
      <c r="AZ14" s="18"/>
      <c r="BA14" s="18"/>
      <c r="BB14" s="18"/>
      <c r="BC14" s="18"/>
      <c r="BD14" s="18"/>
      <c r="BE14" s="18"/>
      <c r="BF14" s="18"/>
      <c r="BG14" s="18"/>
      <c r="BH14" s="18"/>
      <c r="BI14" s="18"/>
      <c r="BJ14" s="18"/>
      <c r="BK14" s="18"/>
      <c r="BL14" s="18"/>
      <c r="BM14" s="18"/>
      <c r="BN14" s="18"/>
      <c r="BO14" s="18"/>
      <c r="BP14" s="18"/>
      <c r="BQ14" s="18"/>
      <c r="BR14" s="18"/>
      <c r="BS14" s="18"/>
      <c r="BT14" s="18"/>
      <c r="BU14" s="18"/>
      <c r="BV14" s="18"/>
      <c r="BW14" s="18"/>
      <c r="BX14" s="18"/>
      <c r="BY14" s="18"/>
      <c r="BZ14" s="18"/>
      <c r="CA14" s="18"/>
      <c r="CB14" s="18"/>
      <c r="CC14" s="18"/>
      <c r="CD14" s="18"/>
      <c r="CE14" s="18"/>
      <c r="CF14" s="18"/>
      <c r="CG14" s="18"/>
      <c r="CH14" s="18"/>
      <c r="CI14" s="18"/>
      <c r="CJ14" s="18"/>
      <c r="CK14" s="18"/>
      <c r="CL14" s="18"/>
      <c r="CM14" s="18"/>
      <c r="CN14" s="18"/>
      <c r="CO14" s="18"/>
      <c r="CP14" s="18"/>
      <c r="CQ14" s="18"/>
      <c r="CR14" s="18"/>
      <c r="CS14" s="18"/>
      <c r="CT14" s="18"/>
      <c r="CU14" s="18"/>
      <c r="CV14" s="18"/>
      <c r="CW14" s="18"/>
      <c r="CX14" s="18"/>
      <c r="CY14" s="18"/>
      <c r="CZ14" s="18"/>
      <c r="DA14" s="18"/>
      <c r="DB14" s="18"/>
      <c r="DC14" s="18"/>
      <c r="DD14" s="18"/>
      <c r="DE14" s="18"/>
      <c r="DF14" s="18"/>
      <c r="DG14" s="18"/>
      <c r="DH14" s="18"/>
      <c r="DI14" s="18"/>
      <c r="DJ14" s="18"/>
      <c r="DK14" s="18"/>
      <c r="DL14" s="18"/>
      <c r="DM14" s="18"/>
      <c r="DN14" s="18"/>
      <c r="DO14" s="18"/>
      <c r="DP14" s="18"/>
      <c r="DQ14" s="18"/>
      <c r="DR14" s="18"/>
      <c r="DS14" s="18"/>
      <c r="DT14" s="18"/>
      <c r="DU14" s="18"/>
      <c r="DV14" s="18"/>
      <c r="DW14" s="18"/>
      <c r="DX14" s="18"/>
      <c r="DY14" s="18"/>
      <c r="DZ14" s="18"/>
      <c r="EA14" s="18"/>
      <c r="EB14" s="18"/>
      <c r="EC14" s="18"/>
      <c r="ED14" s="18"/>
      <c r="EE14" s="18"/>
      <c r="EF14" s="18"/>
      <c r="EG14" s="18"/>
      <c r="EH14" s="18"/>
      <c r="EI14" s="18"/>
      <c r="EJ14" s="18"/>
      <c r="EK14" s="18"/>
      <c r="EL14" s="18"/>
      <c r="EM14" s="18"/>
      <c r="EN14" s="18"/>
      <c r="EO14" s="18"/>
      <c r="EP14" s="18"/>
      <c r="EQ14" s="18"/>
      <c r="ER14" s="18"/>
      <c r="ES14" s="18"/>
      <c r="ET14" s="18"/>
      <c r="EU14" s="18"/>
      <c r="EV14" s="18"/>
      <c r="EW14" s="18"/>
      <c r="EX14" s="18"/>
      <c r="EY14" s="18"/>
      <c r="EZ14" s="18"/>
      <c r="FA14" s="18"/>
      <c r="FB14" s="18"/>
      <c r="FC14" s="18"/>
      <c r="FD14" s="18"/>
      <c r="FE14" s="18"/>
      <c r="FF14" s="18"/>
      <c r="FG14" s="18"/>
      <c r="FH14" s="18"/>
      <c r="FI14" s="18"/>
      <c r="FJ14" s="18"/>
      <c r="FK14" s="18"/>
      <c r="FL14" s="18"/>
      <c r="FM14" s="18"/>
      <c r="FN14" s="18"/>
      <c r="FO14" s="18"/>
      <c r="FP14" s="18"/>
      <c r="FQ14" s="18"/>
      <c r="FR14" s="18"/>
      <c r="FS14" s="18"/>
      <c r="FT14" s="18"/>
      <c r="FU14" s="18"/>
      <c r="FV14" s="18"/>
      <c r="FW14" s="18"/>
      <c r="FX14" s="18"/>
      <c r="FY14" s="18"/>
      <c r="FZ14" s="18"/>
      <c r="GA14" s="18"/>
      <c r="GB14" s="18"/>
      <c r="GC14" s="18"/>
      <c r="GD14" s="18"/>
      <c r="GE14" s="18"/>
      <c r="GF14" s="18"/>
      <c r="GG14" s="18"/>
      <c r="GH14" s="18"/>
      <c r="GI14" s="18"/>
      <c r="GJ14" s="18"/>
      <c r="GK14" s="18"/>
      <c r="GL14" s="18"/>
      <c r="GM14" s="18"/>
      <c r="GN14" s="18"/>
      <c r="GO14" s="18"/>
      <c r="GP14" s="18"/>
      <c r="GQ14" s="18"/>
      <c r="GR14" s="18"/>
      <c r="GS14" s="18"/>
      <c r="GT14" s="18"/>
      <c r="GU14" s="18"/>
      <c r="GV14" s="18"/>
      <c r="GW14" s="18"/>
      <c r="GX14" s="18"/>
      <c r="GY14" s="18"/>
      <c r="GZ14" s="18"/>
      <c r="HA14" s="18"/>
      <c r="HB14" s="18"/>
      <c r="HC14" s="18"/>
      <c r="HD14" s="18"/>
      <c r="HE14" s="18"/>
      <c r="HF14" s="18"/>
      <c r="HG14" s="18"/>
      <c r="HH14" s="18"/>
      <c r="HI14" s="18"/>
      <c r="HJ14" s="18"/>
      <c r="HK14" s="18"/>
      <c r="HL14" s="18"/>
      <c r="HM14" s="18"/>
      <c r="HN14" s="18"/>
      <c r="HO14" s="18"/>
      <c r="HP14" s="18"/>
      <c r="HQ14" s="18"/>
      <c r="HR14" s="18"/>
      <c r="HS14" s="18"/>
      <c r="HT14" s="18"/>
      <c r="HU14" s="18"/>
      <c r="HV14" s="18"/>
      <c r="HW14" s="18"/>
      <c r="HX14" s="18"/>
      <c r="HY14" s="18"/>
      <c r="HZ14" s="18"/>
      <c r="IA14" s="18"/>
      <c r="IB14" s="18"/>
      <c r="IC14" s="18"/>
      <c r="ID14" s="18"/>
      <c r="IE14" s="18"/>
      <c r="IF14" s="18"/>
      <c r="IG14" s="18"/>
      <c r="IH14" s="18"/>
      <c r="II14" s="18"/>
      <c r="IJ14" s="18"/>
      <c r="IK14" s="18"/>
      <c r="IL14" s="18"/>
      <c r="IM14" s="18"/>
      <c r="IN14" s="18"/>
      <c r="IO14" s="18"/>
      <c r="IP14" s="18"/>
      <c r="IQ14" s="18"/>
      <c r="IR14" s="18"/>
      <c r="IS14" s="18"/>
    </row>
    <row r="15" spans="1:253" s="42" customFormat="1" ht="24.75" customHeight="1">
      <c r="A15" s="65"/>
      <c r="B15" s="62"/>
      <c r="C15" s="62"/>
      <c r="D15" s="41" t="s">
        <v>66</v>
      </c>
      <c r="E15" s="32" t="s">
        <v>8</v>
      </c>
      <c r="F15" s="32">
        <v>1</v>
      </c>
      <c r="G15" s="33">
        <v>1</v>
      </c>
      <c r="H15" s="33">
        <f t="shared" si="0"/>
        <v>1</v>
      </c>
      <c r="I15" s="32" t="s">
        <v>13</v>
      </c>
      <c r="J15" s="33">
        <v>19.17</v>
      </c>
      <c r="K15" s="33">
        <f t="shared" si="1"/>
        <v>19.17</v>
      </c>
      <c r="L15" s="18"/>
      <c r="M15" s="18"/>
      <c r="N15" s="17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/>
      <c r="AA15" s="18"/>
      <c r="AB15" s="18"/>
      <c r="AC15" s="18"/>
      <c r="AD15" s="18"/>
      <c r="AE15" s="18"/>
      <c r="AF15" s="18"/>
      <c r="AG15" s="18"/>
      <c r="AH15" s="18"/>
      <c r="AI15" s="18"/>
      <c r="AJ15" s="18"/>
      <c r="AK15" s="18"/>
      <c r="AL15" s="18"/>
      <c r="AM15" s="18"/>
      <c r="AN15" s="18"/>
      <c r="AO15" s="18"/>
      <c r="AP15" s="18"/>
      <c r="AQ15" s="18"/>
      <c r="AR15" s="18"/>
      <c r="AS15" s="18"/>
      <c r="AT15" s="18"/>
      <c r="AU15" s="18"/>
      <c r="AV15" s="18"/>
      <c r="AW15" s="18"/>
      <c r="AX15" s="18"/>
      <c r="AY15" s="18"/>
      <c r="AZ15" s="18"/>
      <c r="BA15" s="18"/>
      <c r="BB15" s="18"/>
      <c r="BC15" s="18"/>
      <c r="BD15" s="18"/>
      <c r="BE15" s="18"/>
      <c r="BF15" s="18"/>
      <c r="BG15" s="18"/>
      <c r="BH15" s="18"/>
      <c r="BI15" s="18"/>
      <c r="BJ15" s="18"/>
      <c r="BK15" s="18"/>
      <c r="BL15" s="18"/>
      <c r="BM15" s="18"/>
      <c r="BN15" s="18"/>
      <c r="BO15" s="18"/>
      <c r="BP15" s="18"/>
      <c r="BQ15" s="18"/>
      <c r="BR15" s="18"/>
      <c r="BS15" s="18"/>
      <c r="BT15" s="18"/>
      <c r="BU15" s="18"/>
      <c r="BV15" s="18"/>
      <c r="BW15" s="18"/>
      <c r="BX15" s="18"/>
      <c r="BY15" s="18"/>
      <c r="BZ15" s="18"/>
      <c r="CA15" s="18"/>
      <c r="CB15" s="18"/>
      <c r="CC15" s="18"/>
      <c r="CD15" s="18"/>
      <c r="CE15" s="18"/>
      <c r="CF15" s="18"/>
      <c r="CG15" s="18"/>
      <c r="CH15" s="18"/>
      <c r="CI15" s="18"/>
      <c r="CJ15" s="18"/>
      <c r="CK15" s="18"/>
      <c r="CL15" s="18"/>
      <c r="CM15" s="18"/>
      <c r="CN15" s="18"/>
      <c r="CO15" s="18"/>
      <c r="CP15" s="18"/>
      <c r="CQ15" s="18"/>
      <c r="CR15" s="18"/>
      <c r="CS15" s="18"/>
      <c r="CT15" s="18"/>
      <c r="CU15" s="18"/>
      <c r="CV15" s="18"/>
      <c r="CW15" s="18"/>
      <c r="CX15" s="18"/>
      <c r="CY15" s="18"/>
      <c r="CZ15" s="18"/>
      <c r="DA15" s="18"/>
      <c r="DB15" s="18"/>
      <c r="DC15" s="18"/>
      <c r="DD15" s="18"/>
      <c r="DE15" s="18"/>
      <c r="DF15" s="18"/>
      <c r="DG15" s="18"/>
      <c r="DH15" s="18"/>
      <c r="DI15" s="18"/>
      <c r="DJ15" s="18"/>
      <c r="DK15" s="18"/>
      <c r="DL15" s="18"/>
      <c r="DM15" s="18"/>
      <c r="DN15" s="18"/>
      <c r="DO15" s="18"/>
      <c r="DP15" s="18"/>
      <c r="DQ15" s="18"/>
      <c r="DR15" s="18"/>
      <c r="DS15" s="18"/>
      <c r="DT15" s="18"/>
      <c r="DU15" s="18"/>
      <c r="DV15" s="18"/>
      <c r="DW15" s="18"/>
      <c r="DX15" s="18"/>
      <c r="DY15" s="18"/>
      <c r="DZ15" s="18"/>
      <c r="EA15" s="18"/>
      <c r="EB15" s="18"/>
      <c r="EC15" s="18"/>
      <c r="ED15" s="18"/>
      <c r="EE15" s="18"/>
      <c r="EF15" s="18"/>
      <c r="EG15" s="18"/>
      <c r="EH15" s="18"/>
      <c r="EI15" s="18"/>
      <c r="EJ15" s="18"/>
      <c r="EK15" s="18"/>
      <c r="EL15" s="18"/>
      <c r="EM15" s="18"/>
      <c r="EN15" s="18"/>
      <c r="EO15" s="18"/>
      <c r="EP15" s="18"/>
      <c r="EQ15" s="18"/>
      <c r="ER15" s="18"/>
      <c r="ES15" s="18"/>
      <c r="ET15" s="18"/>
      <c r="EU15" s="18"/>
      <c r="EV15" s="18"/>
      <c r="EW15" s="18"/>
      <c r="EX15" s="18"/>
      <c r="EY15" s="18"/>
      <c r="EZ15" s="18"/>
      <c r="FA15" s="18"/>
      <c r="FB15" s="18"/>
      <c r="FC15" s="18"/>
      <c r="FD15" s="18"/>
      <c r="FE15" s="18"/>
      <c r="FF15" s="18"/>
      <c r="FG15" s="18"/>
      <c r="FH15" s="18"/>
      <c r="FI15" s="18"/>
      <c r="FJ15" s="18"/>
      <c r="FK15" s="18"/>
      <c r="FL15" s="18"/>
      <c r="FM15" s="18"/>
      <c r="FN15" s="18"/>
      <c r="FO15" s="18"/>
      <c r="FP15" s="18"/>
      <c r="FQ15" s="18"/>
      <c r="FR15" s="18"/>
      <c r="FS15" s="18"/>
      <c r="FT15" s="18"/>
      <c r="FU15" s="18"/>
      <c r="FV15" s="18"/>
      <c r="FW15" s="18"/>
      <c r="FX15" s="18"/>
      <c r="FY15" s="18"/>
      <c r="FZ15" s="18"/>
      <c r="GA15" s="18"/>
      <c r="GB15" s="18"/>
      <c r="GC15" s="18"/>
      <c r="GD15" s="18"/>
      <c r="GE15" s="18"/>
      <c r="GF15" s="18"/>
      <c r="GG15" s="18"/>
      <c r="GH15" s="18"/>
      <c r="GI15" s="18"/>
      <c r="GJ15" s="18"/>
      <c r="GK15" s="18"/>
      <c r="GL15" s="18"/>
      <c r="GM15" s="18"/>
      <c r="GN15" s="18"/>
      <c r="GO15" s="18"/>
      <c r="GP15" s="18"/>
      <c r="GQ15" s="18"/>
      <c r="GR15" s="18"/>
      <c r="GS15" s="18"/>
      <c r="GT15" s="18"/>
      <c r="GU15" s="18"/>
      <c r="GV15" s="18"/>
      <c r="GW15" s="18"/>
      <c r="GX15" s="18"/>
      <c r="GY15" s="18"/>
      <c r="GZ15" s="18"/>
      <c r="HA15" s="18"/>
      <c r="HB15" s="18"/>
      <c r="HC15" s="18"/>
      <c r="HD15" s="18"/>
      <c r="HE15" s="18"/>
      <c r="HF15" s="18"/>
      <c r="HG15" s="18"/>
      <c r="HH15" s="18"/>
      <c r="HI15" s="18"/>
      <c r="HJ15" s="18"/>
      <c r="HK15" s="18"/>
      <c r="HL15" s="18"/>
      <c r="HM15" s="18"/>
      <c r="HN15" s="18"/>
      <c r="HO15" s="18"/>
      <c r="HP15" s="18"/>
      <c r="HQ15" s="18"/>
      <c r="HR15" s="18"/>
      <c r="HS15" s="18"/>
      <c r="HT15" s="18"/>
      <c r="HU15" s="18"/>
      <c r="HV15" s="18"/>
      <c r="HW15" s="18"/>
      <c r="HX15" s="18"/>
      <c r="HY15" s="18"/>
      <c r="HZ15" s="18"/>
      <c r="IA15" s="18"/>
      <c r="IB15" s="18"/>
      <c r="IC15" s="18"/>
      <c r="ID15" s="18"/>
      <c r="IE15" s="18"/>
      <c r="IF15" s="18"/>
      <c r="IG15" s="18"/>
      <c r="IH15" s="18"/>
      <c r="II15" s="18"/>
      <c r="IJ15" s="18"/>
      <c r="IK15" s="18"/>
      <c r="IL15" s="18"/>
      <c r="IM15" s="18"/>
      <c r="IN15" s="18"/>
      <c r="IO15" s="18"/>
      <c r="IP15" s="18"/>
      <c r="IQ15" s="18"/>
      <c r="IR15" s="18"/>
      <c r="IS15" s="18"/>
    </row>
    <row r="16" spans="1:253" s="42" customFormat="1" ht="24.75" customHeight="1">
      <c r="A16" s="65"/>
      <c r="B16" s="62"/>
      <c r="C16" s="62"/>
      <c r="D16" s="41" t="s">
        <v>67</v>
      </c>
      <c r="E16" s="32" t="s">
        <v>8</v>
      </c>
      <c r="F16" s="32">
        <v>1</v>
      </c>
      <c r="G16" s="33">
        <v>1</v>
      </c>
      <c r="H16" s="33">
        <f t="shared" si="0"/>
        <v>1</v>
      </c>
      <c r="I16" s="32" t="s">
        <v>13</v>
      </c>
      <c r="J16" s="33">
        <v>13.69</v>
      </c>
      <c r="K16" s="33">
        <f t="shared" si="1"/>
        <v>13.69</v>
      </c>
      <c r="L16" s="18"/>
      <c r="M16" s="18"/>
      <c r="N16" s="17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  <c r="AW16" s="18"/>
      <c r="AX16" s="18"/>
      <c r="AY16" s="18"/>
      <c r="AZ16" s="18"/>
      <c r="BA16" s="18"/>
      <c r="BB16" s="18"/>
      <c r="BC16" s="18"/>
      <c r="BD16" s="18"/>
      <c r="BE16" s="18"/>
      <c r="BF16" s="18"/>
      <c r="BG16" s="18"/>
      <c r="BH16" s="18"/>
      <c r="BI16" s="18"/>
      <c r="BJ16" s="18"/>
      <c r="BK16" s="18"/>
      <c r="BL16" s="18"/>
      <c r="BM16" s="18"/>
      <c r="BN16" s="18"/>
      <c r="BO16" s="18"/>
      <c r="BP16" s="18"/>
      <c r="BQ16" s="18"/>
      <c r="BR16" s="18"/>
      <c r="BS16" s="18"/>
      <c r="BT16" s="18"/>
      <c r="BU16" s="18"/>
      <c r="BV16" s="18"/>
      <c r="BW16" s="18"/>
      <c r="BX16" s="18"/>
      <c r="BY16" s="18"/>
      <c r="BZ16" s="18"/>
      <c r="CA16" s="18"/>
      <c r="CB16" s="18"/>
      <c r="CC16" s="18"/>
      <c r="CD16" s="18"/>
      <c r="CE16" s="18"/>
      <c r="CF16" s="18"/>
      <c r="CG16" s="18"/>
      <c r="CH16" s="18"/>
      <c r="CI16" s="18"/>
      <c r="CJ16" s="18"/>
      <c r="CK16" s="18"/>
      <c r="CL16" s="18"/>
      <c r="CM16" s="18"/>
      <c r="CN16" s="18"/>
      <c r="CO16" s="18"/>
      <c r="CP16" s="18"/>
      <c r="CQ16" s="18"/>
      <c r="CR16" s="18"/>
      <c r="CS16" s="18"/>
      <c r="CT16" s="18"/>
      <c r="CU16" s="18"/>
      <c r="CV16" s="18"/>
      <c r="CW16" s="18"/>
      <c r="CX16" s="18"/>
      <c r="CY16" s="18"/>
      <c r="CZ16" s="18"/>
      <c r="DA16" s="18"/>
      <c r="DB16" s="18"/>
      <c r="DC16" s="18"/>
      <c r="DD16" s="18"/>
      <c r="DE16" s="18"/>
      <c r="DF16" s="18"/>
      <c r="DG16" s="18"/>
      <c r="DH16" s="18"/>
      <c r="DI16" s="18"/>
      <c r="DJ16" s="18"/>
      <c r="DK16" s="18"/>
      <c r="DL16" s="18"/>
      <c r="DM16" s="18"/>
      <c r="DN16" s="18"/>
      <c r="DO16" s="18"/>
      <c r="DP16" s="18"/>
      <c r="DQ16" s="18"/>
      <c r="DR16" s="18"/>
      <c r="DS16" s="18"/>
      <c r="DT16" s="18"/>
      <c r="DU16" s="18"/>
      <c r="DV16" s="18"/>
      <c r="DW16" s="18"/>
      <c r="DX16" s="18"/>
      <c r="DY16" s="18"/>
      <c r="DZ16" s="18"/>
      <c r="EA16" s="18"/>
      <c r="EB16" s="18"/>
      <c r="EC16" s="18"/>
      <c r="ED16" s="18"/>
      <c r="EE16" s="18"/>
      <c r="EF16" s="18"/>
      <c r="EG16" s="18"/>
      <c r="EH16" s="18"/>
      <c r="EI16" s="18"/>
      <c r="EJ16" s="18"/>
      <c r="EK16" s="18"/>
      <c r="EL16" s="18"/>
      <c r="EM16" s="18"/>
      <c r="EN16" s="18"/>
      <c r="EO16" s="18"/>
      <c r="EP16" s="18"/>
      <c r="EQ16" s="18"/>
      <c r="ER16" s="18"/>
      <c r="ES16" s="18"/>
      <c r="ET16" s="18"/>
      <c r="EU16" s="18"/>
      <c r="EV16" s="18"/>
      <c r="EW16" s="18"/>
      <c r="EX16" s="18"/>
      <c r="EY16" s="18"/>
      <c r="EZ16" s="18"/>
      <c r="FA16" s="18"/>
      <c r="FB16" s="18"/>
      <c r="FC16" s="18"/>
      <c r="FD16" s="18"/>
      <c r="FE16" s="18"/>
      <c r="FF16" s="18"/>
      <c r="FG16" s="18"/>
      <c r="FH16" s="18"/>
      <c r="FI16" s="18"/>
      <c r="FJ16" s="18"/>
      <c r="FK16" s="18"/>
      <c r="FL16" s="18"/>
      <c r="FM16" s="18"/>
      <c r="FN16" s="18"/>
      <c r="FO16" s="18"/>
      <c r="FP16" s="18"/>
      <c r="FQ16" s="18"/>
      <c r="FR16" s="18"/>
      <c r="FS16" s="18"/>
      <c r="FT16" s="18"/>
      <c r="FU16" s="18"/>
      <c r="FV16" s="18"/>
      <c r="FW16" s="18"/>
      <c r="FX16" s="18"/>
      <c r="FY16" s="18"/>
      <c r="FZ16" s="18"/>
      <c r="GA16" s="18"/>
      <c r="GB16" s="18"/>
      <c r="GC16" s="18"/>
      <c r="GD16" s="18"/>
      <c r="GE16" s="18"/>
      <c r="GF16" s="18"/>
      <c r="GG16" s="18"/>
      <c r="GH16" s="18"/>
      <c r="GI16" s="18"/>
      <c r="GJ16" s="18"/>
      <c r="GK16" s="18"/>
      <c r="GL16" s="18"/>
      <c r="GM16" s="18"/>
      <c r="GN16" s="18"/>
      <c r="GO16" s="18"/>
      <c r="GP16" s="18"/>
      <c r="GQ16" s="18"/>
      <c r="GR16" s="18"/>
      <c r="GS16" s="18"/>
      <c r="GT16" s="18"/>
      <c r="GU16" s="18"/>
      <c r="GV16" s="18"/>
      <c r="GW16" s="18"/>
      <c r="GX16" s="18"/>
      <c r="GY16" s="18"/>
      <c r="GZ16" s="18"/>
      <c r="HA16" s="18"/>
      <c r="HB16" s="18"/>
      <c r="HC16" s="18"/>
      <c r="HD16" s="18"/>
      <c r="HE16" s="18"/>
      <c r="HF16" s="18"/>
      <c r="HG16" s="18"/>
      <c r="HH16" s="18"/>
      <c r="HI16" s="18"/>
      <c r="HJ16" s="18"/>
      <c r="HK16" s="18"/>
      <c r="HL16" s="18"/>
      <c r="HM16" s="18"/>
      <c r="HN16" s="18"/>
      <c r="HO16" s="18"/>
      <c r="HP16" s="18"/>
      <c r="HQ16" s="18"/>
      <c r="HR16" s="18"/>
      <c r="HS16" s="18"/>
      <c r="HT16" s="18"/>
      <c r="HU16" s="18"/>
      <c r="HV16" s="18"/>
      <c r="HW16" s="18"/>
      <c r="HX16" s="18"/>
      <c r="HY16" s="18"/>
      <c r="HZ16" s="18"/>
      <c r="IA16" s="18"/>
      <c r="IB16" s="18"/>
      <c r="IC16" s="18"/>
      <c r="ID16" s="18"/>
      <c r="IE16" s="18"/>
      <c r="IF16" s="18"/>
      <c r="IG16" s="18"/>
      <c r="IH16" s="18"/>
      <c r="II16" s="18"/>
      <c r="IJ16" s="18"/>
      <c r="IK16" s="18"/>
      <c r="IL16" s="18"/>
      <c r="IM16" s="18"/>
      <c r="IN16" s="18"/>
      <c r="IO16" s="18"/>
      <c r="IP16" s="18"/>
      <c r="IQ16" s="18"/>
      <c r="IR16" s="18"/>
      <c r="IS16" s="18"/>
    </row>
    <row r="17" spans="1:253" s="42" customFormat="1" ht="24.75" customHeight="1">
      <c r="A17" s="65"/>
      <c r="B17" s="62"/>
      <c r="C17" s="62"/>
      <c r="D17" s="41" t="s">
        <v>68</v>
      </c>
      <c r="E17" s="32" t="s">
        <v>8</v>
      </c>
      <c r="F17" s="32">
        <v>1</v>
      </c>
      <c r="G17" s="33">
        <v>1</v>
      </c>
      <c r="H17" s="33">
        <f t="shared" si="0"/>
        <v>1</v>
      </c>
      <c r="I17" s="32" t="s">
        <v>13</v>
      </c>
      <c r="J17" s="33">
        <v>28.9</v>
      </c>
      <c r="K17" s="33">
        <f t="shared" si="1"/>
        <v>28.9</v>
      </c>
      <c r="L17" s="18"/>
      <c r="M17" s="18"/>
      <c r="N17" s="17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8"/>
      <c r="AB17" s="18"/>
      <c r="AC17" s="18"/>
      <c r="AD17" s="18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  <c r="AW17" s="18"/>
      <c r="AX17" s="18"/>
      <c r="AY17" s="18"/>
      <c r="AZ17" s="18"/>
      <c r="BA17" s="18"/>
      <c r="BB17" s="18"/>
      <c r="BC17" s="18"/>
      <c r="BD17" s="18"/>
      <c r="BE17" s="18"/>
      <c r="BF17" s="18"/>
      <c r="BG17" s="18"/>
      <c r="BH17" s="18"/>
      <c r="BI17" s="18"/>
      <c r="BJ17" s="18"/>
      <c r="BK17" s="18"/>
      <c r="BL17" s="18"/>
      <c r="BM17" s="18"/>
      <c r="BN17" s="18"/>
      <c r="BO17" s="18"/>
      <c r="BP17" s="18"/>
      <c r="BQ17" s="18"/>
      <c r="BR17" s="18"/>
      <c r="BS17" s="18"/>
      <c r="BT17" s="18"/>
      <c r="BU17" s="18"/>
      <c r="BV17" s="18"/>
      <c r="BW17" s="18"/>
      <c r="BX17" s="18"/>
      <c r="BY17" s="18"/>
      <c r="BZ17" s="18"/>
      <c r="CA17" s="18"/>
      <c r="CB17" s="18"/>
      <c r="CC17" s="18"/>
      <c r="CD17" s="18"/>
      <c r="CE17" s="18"/>
      <c r="CF17" s="18"/>
      <c r="CG17" s="18"/>
      <c r="CH17" s="18"/>
      <c r="CI17" s="18"/>
      <c r="CJ17" s="18"/>
      <c r="CK17" s="18"/>
      <c r="CL17" s="18"/>
      <c r="CM17" s="18"/>
      <c r="CN17" s="18"/>
      <c r="CO17" s="18"/>
      <c r="CP17" s="18"/>
      <c r="CQ17" s="18"/>
      <c r="CR17" s="18"/>
      <c r="CS17" s="18"/>
      <c r="CT17" s="18"/>
      <c r="CU17" s="18"/>
      <c r="CV17" s="18"/>
      <c r="CW17" s="18"/>
      <c r="CX17" s="18"/>
      <c r="CY17" s="18"/>
      <c r="CZ17" s="18"/>
      <c r="DA17" s="18"/>
      <c r="DB17" s="18"/>
      <c r="DC17" s="18"/>
      <c r="DD17" s="18"/>
      <c r="DE17" s="18"/>
      <c r="DF17" s="18"/>
      <c r="DG17" s="18"/>
      <c r="DH17" s="18"/>
      <c r="DI17" s="18"/>
      <c r="DJ17" s="18"/>
      <c r="DK17" s="18"/>
      <c r="DL17" s="18"/>
      <c r="DM17" s="18"/>
      <c r="DN17" s="18"/>
      <c r="DO17" s="18"/>
      <c r="DP17" s="18"/>
      <c r="DQ17" s="18"/>
      <c r="DR17" s="18"/>
      <c r="DS17" s="18"/>
      <c r="DT17" s="18"/>
      <c r="DU17" s="18"/>
      <c r="DV17" s="18"/>
      <c r="DW17" s="18"/>
      <c r="DX17" s="18"/>
      <c r="DY17" s="18"/>
      <c r="DZ17" s="18"/>
      <c r="EA17" s="18"/>
      <c r="EB17" s="18"/>
      <c r="EC17" s="18"/>
      <c r="ED17" s="18"/>
      <c r="EE17" s="18"/>
      <c r="EF17" s="18"/>
      <c r="EG17" s="18"/>
      <c r="EH17" s="18"/>
      <c r="EI17" s="18"/>
      <c r="EJ17" s="18"/>
      <c r="EK17" s="18"/>
      <c r="EL17" s="18"/>
      <c r="EM17" s="18"/>
      <c r="EN17" s="18"/>
      <c r="EO17" s="18"/>
      <c r="EP17" s="18"/>
      <c r="EQ17" s="18"/>
      <c r="ER17" s="18"/>
      <c r="ES17" s="18"/>
      <c r="ET17" s="18"/>
      <c r="EU17" s="18"/>
      <c r="EV17" s="18"/>
      <c r="EW17" s="18"/>
      <c r="EX17" s="18"/>
      <c r="EY17" s="18"/>
      <c r="EZ17" s="18"/>
      <c r="FA17" s="18"/>
      <c r="FB17" s="18"/>
      <c r="FC17" s="18"/>
      <c r="FD17" s="18"/>
      <c r="FE17" s="18"/>
      <c r="FF17" s="18"/>
      <c r="FG17" s="18"/>
      <c r="FH17" s="18"/>
      <c r="FI17" s="18"/>
      <c r="FJ17" s="18"/>
      <c r="FK17" s="18"/>
      <c r="FL17" s="18"/>
      <c r="FM17" s="18"/>
      <c r="FN17" s="18"/>
      <c r="FO17" s="18"/>
      <c r="FP17" s="18"/>
      <c r="FQ17" s="18"/>
      <c r="FR17" s="18"/>
      <c r="FS17" s="18"/>
      <c r="FT17" s="18"/>
      <c r="FU17" s="18"/>
      <c r="FV17" s="18"/>
      <c r="FW17" s="18"/>
      <c r="FX17" s="18"/>
      <c r="FY17" s="18"/>
      <c r="FZ17" s="18"/>
      <c r="GA17" s="18"/>
      <c r="GB17" s="18"/>
      <c r="GC17" s="18"/>
      <c r="GD17" s="18"/>
      <c r="GE17" s="18"/>
      <c r="GF17" s="18"/>
      <c r="GG17" s="18"/>
      <c r="GH17" s="18"/>
      <c r="GI17" s="18"/>
      <c r="GJ17" s="18"/>
      <c r="GK17" s="18"/>
      <c r="GL17" s="18"/>
      <c r="GM17" s="18"/>
      <c r="GN17" s="18"/>
      <c r="GO17" s="18"/>
      <c r="GP17" s="18"/>
      <c r="GQ17" s="18"/>
      <c r="GR17" s="18"/>
      <c r="GS17" s="18"/>
      <c r="GT17" s="18"/>
      <c r="GU17" s="18"/>
      <c r="GV17" s="18"/>
      <c r="GW17" s="18"/>
      <c r="GX17" s="18"/>
      <c r="GY17" s="18"/>
      <c r="GZ17" s="18"/>
      <c r="HA17" s="18"/>
      <c r="HB17" s="18"/>
      <c r="HC17" s="18"/>
      <c r="HD17" s="18"/>
      <c r="HE17" s="18"/>
      <c r="HF17" s="18"/>
      <c r="HG17" s="18"/>
      <c r="HH17" s="18"/>
      <c r="HI17" s="18"/>
      <c r="HJ17" s="18"/>
      <c r="HK17" s="18"/>
      <c r="HL17" s="18"/>
      <c r="HM17" s="18"/>
      <c r="HN17" s="18"/>
      <c r="HO17" s="18"/>
      <c r="HP17" s="18"/>
      <c r="HQ17" s="18"/>
      <c r="HR17" s="18"/>
      <c r="HS17" s="18"/>
      <c r="HT17" s="18"/>
      <c r="HU17" s="18"/>
      <c r="HV17" s="18"/>
      <c r="HW17" s="18"/>
      <c r="HX17" s="18"/>
      <c r="HY17" s="18"/>
      <c r="HZ17" s="18"/>
      <c r="IA17" s="18"/>
      <c r="IB17" s="18"/>
      <c r="IC17" s="18"/>
      <c r="ID17" s="18"/>
      <c r="IE17" s="18"/>
      <c r="IF17" s="18"/>
      <c r="IG17" s="18"/>
      <c r="IH17" s="18"/>
      <c r="II17" s="18"/>
      <c r="IJ17" s="18"/>
      <c r="IK17" s="18"/>
      <c r="IL17" s="18"/>
      <c r="IM17" s="18"/>
      <c r="IN17" s="18"/>
      <c r="IO17" s="18"/>
      <c r="IP17" s="18"/>
      <c r="IQ17" s="18"/>
      <c r="IR17" s="18"/>
      <c r="IS17" s="18"/>
    </row>
    <row r="18" spans="1:253" s="42" customFormat="1" ht="24.75" customHeight="1">
      <c r="A18" s="65"/>
      <c r="B18" s="62"/>
      <c r="C18" s="62"/>
      <c r="D18" s="41" t="s">
        <v>69</v>
      </c>
      <c r="E18" s="32" t="s">
        <v>8</v>
      </c>
      <c r="F18" s="32">
        <v>1</v>
      </c>
      <c r="G18" s="33">
        <v>1</v>
      </c>
      <c r="H18" s="33">
        <f t="shared" si="0"/>
        <v>1</v>
      </c>
      <c r="I18" s="32" t="s">
        <v>13</v>
      </c>
      <c r="J18" s="33">
        <v>27.32</v>
      </c>
      <c r="K18" s="33">
        <f t="shared" si="1"/>
        <v>27.32</v>
      </c>
      <c r="L18" s="18"/>
      <c r="M18" s="18"/>
      <c r="N18" s="17"/>
      <c r="O18" s="18"/>
      <c r="P18" s="18"/>
      <c r="Q18" s="18"/>
      <c r="R18" s="18"/>
      <c r="S18" s="18"/>
      <c r="T18" s="18"/>
      <c r="U18" s="18"/>
      <c r="V18" s="18"/>
      <c r="W18" s="18"/>
      <c r="X18" s="18"/>
      <c r="Y18" s="18"/>
      <c r="Z18" s="18"/>
      <c r="AA18" s="18"/>
      <c r="AB18" s="18"/>
      <c r="AC18" s="18"/>
      <c r="AD18" s="18"/>
      <c r="AE18" s="18"/>
      <c r="AF18" s="18"/>
      <c r="AG18" s="18"/>
      <c r="AH18" s="18"/>
      <c r="AI18" s="18"/>
      <c r="AJ18" s="18"/>
      <c r="AK18" s="18"/>
      <c r="AL18" s="18"/>
      <c r="AM18" s="18"/>
      <c r="AN18" s="18"/>
      <c r="AO18" s="18"/>
      <c r="AP18" s="18"/>
      <c r="AQ18" s="18"/>
      <c r="AR18" s="18"/>
      <c r="AS18" s="18"/>
      <c r="AT18" s="18"/>
      <c r="AU18" s="18"/>
      <c r="AV18" s="18"/>
      <c r="AW18" s="18"/>
      <c r="AX18" s="18"/>
      <c r="AY18" s="18"/>
      <c r="AZ18" s="18"/>
      <c r="BA18" s="18"/>
      <c r="BB18" s="18"/>
      <c r="BC18" s="18"/>
      <c r="BD18" s="18"/>
      <c r="BE18" s="18"/>
      <c r="BF18" s="18"/>
      <c r="BG18" s="18"/>
      <c r="BH18" s="18"/>
      <c r="BI18" s="18"/>
      <c r="BJ18" s="18"/>
      <c r="BK18" s="18"/>
      <c r="BL18" s="18"/>
      <c r="BM18" s="18"/>
      <c r="BN18" s="18"/>
      <c r="BO18" s="18"/>
      <c r="BP18" s="18"/>
      <c r="BQ18" s="18"/>
      <c r="BR18" s="18"/>
      <c r="BS18" s="18"/>
      <c r="BT18" s="18"/>
      <c r="BU18" s="18"/>
      <c r="BV18" s="18"/>
      <c r="BW18" s="18"/>
      <c r="BX18" s="18"/>
      <c r="BY18" s="18"/>
      <c r="BZ18" s="18"/>
      <c r="CA18" s="18"/>
      <c r="CB18" s="18"/>
      <c r="CC18" s="18"/>
      <c r="CD18" s="18"/>
      <c r="CE18" s="18"/>
      <c r="CF18" s="18"/>
      <c r="CG18" s="18"/>
      <c r="CH18" s="18"/>
      <c r="CI18" s="18"/>
      <c r="CJ18" s="18"/>
      <c r="CK18" s="18"/>
      <c r="CL18" s="18"/>
      <c r="CM18" s="18"/>
      <c r="CN18" s="18"/>
      <c r="CO18" s="18"/>
      <c r="CP18" s="18"/>
      <c r="CQ18" s="18"/>
      <c r="CR18" s="18"/>
      <c r="CS18" s="18"/>
      <c r="CT18" s="18"/>
      <c r="CU18" s="18"/>
      <c r="CV18" s="18"/>
      <c r="CW18" s="18"/>
      <c r="CX18" s="18"/>
      <c r="CY18" s="18"/>
      <c r="CZ18" s="18"/>
      <c r="DA18" s="18"/>
      <c r="DB18" s="18"/>
      <c r="DC18" s="18"/>
      <c r="DD18" s="18"/>
      <c r="DE18" s="18"/>
      <c r="DF18" s="18"/>
      <c r="DG18" s="18"/>
      <c r="DH18" s="18"/>
      <c r="DI18" s="18"/>
      <c r="DJ18" s="18"/>
      <c r="DK18" s="18"/>
      <c r="DL18" s="18"/>
      <c r="DM18" s="18"/>
      <c r="DN18" s="18"/>
      <c r="DO18" s="18"/>
      <c r="DP18" s="18"/>
      <c r="DQ18" s="18"/>
      <c r="DR18" s="18"/>
      <c r="DS18" s="18"/>
      <c r="DT18" s="18"/>
      <c r="DU18" s="18"/>
      <c r="DV18" s="18"/>
      <c r="DW18" s="18"/>
      <c r="DX18" s="18"/>
      <c r="DY18" s="18"/>
      <c r="DZ18" s="18"/>
      <c r="EA18" s="18"/>
      <c r="EB18" s="18"/>
      <c r="EC18" s="18"/>
      <c r="ED18" s="18"/>
      <c r="EE18" s="18"/>
      <c r="EF18" s="18"/>
      <c r="EG18" s="18"/>
      <c r="EH18" s="18"/>
      <c r="EI18" s="18"/>
      <c r="EJ18" s="18"/>
      <c r="EK18" s="18"/>
      <c r="EL18" s="18"/>
      <c r="EM18" s="18"/>
      <c r="EN18" s="18"/>
      <c r="EO18" s="18"/>
      <c r="EP18" s="18"/>
      <c r="EQ18" s="18"/>
      <c r="ER18" s="18"/>
      <c r="ES18" s="18"/>
      <c r="ET18" s="18"/>
      <c r="EU18" s="18"/>
      <c r="EV18" s="18"/>
      <c r="EW18" s="18"/>
      <c r="EX18" s="18"/>
      <c r="EY18" s="18"/>
      <c r="EZ18" s="18"/>
      <c r="FA18" s="18"/>
      <c r="FB18" s="18"/>
      <c r="FC18" s="18"/>
      <c r="FD18" s="18"/>
      <c r="FE18" s="18"/>
      <c r="FF18" s="18"/>
      <c r="FG18" s="18"/>
      <c r="FH18" s="18"/>
      <c r="FI18" s="18"/>
      <c r="FJ18" s="18"/>
      <c r="FK18" s="18"/>
      <c r="FL18" s="18"/>
      <c r="FM18" s="18"/>
      <c r="FN18" s="18"/>
      <c r="FO18" s="18"/>
      <c r="FP18" s="18"/>
      <c r="FQ18" s="18"/>
      <c r="FR18" s="18"/>
      <c r="FS18" s="18"/>
      <c r="FT18" s="18"/>
      <c r="FU18" s="18"/>
      <c r="FV18" s="18"/>
      <c r="FW18" s="18"/>
      <c r="FX18" s="18"/>
      <c r="FY18" s="18"/>
      <c r="FZ18" s="18"/>
      <c r="GA18" s="18"/>
      <c r="GB18" s="18"/>
      <c r="GC18" s="18"/>
      <c r="GD18" s="18"/>
      <c r="GE18" s="18"/>
      <c r="GF18" s="18"/>
      <c r="GG18" s="18"/>
      <c r="GH18" s="18"/>
      <c r="GI18" s="18"/>
      <c r="GJ18" s="18"/>
      <c r="GK18" s="18"/>
      <c r="GL18" s="18"/>
      <c r="GM18" s="18"/>
      <c r="GN18" s="18"/>
      <c r="GO18" s="18"/>
      <c r="GP18" s="18"/>
      <c r="GQ18" s="18"/>
      <c r="GR18" s="18"/>
      <c r="GS18" s="18"/>
      <c r="GT18" s="18"/>
      <c r="GU18" s="18"/>
      <c r="GV18" s="18"/>
      <c r="GW18" s="18"/>
      <c r="GX18" s="18"/>
      <c r="GY18" s="18"/>
      <c r="GZ18" s="18"/>
      <c r="HA18" s="18"/>
      <c r="HB18" s="18"/>
      <c r="HC18" s="18"/>
      <c r="HD18" s="18"/>
      <c r="HE18" s="18"/>
      <c r="HF18" s="18"/>
      <c r="HG18" s="18"/>
      <c r="HH18" s="18"/>
      <c r="HI18" s="18"/>
      <c r="HJ18" s="18"/>
      <c r="HK18" s="18"/>
      <c r="HL18" s="18"/>
      <c r="HM18" s="18"/>
      <c r="HN18" s="18"/>
      <c r="HO18" s="18"/>
      <c r="HP18" s="18"/>
      <c r="HQ18" s="18"/>
      <c r="HR18" s="18"/>
      <c r="HS18" s="18"/>
      <c r="HT18" s="18"/>
      <c r="HU18" s="18"/>
      <c r="HV18" s="18"/>
      <c r="HW18" s="18"/>
      <c r="HX18" s="18"/>
      <c r="HY18" s="18"/>
      <c r="HZ18" s="18"/>
      <c r="IA18" s="18"/>
      <c r="IB18" s="18"/>
      <c r="IC18" s="18"/>
      <c r="ID18" s="18"/>
      <c r="IE18" s="18"/>
      <c r="IF18" s="18"/>
      <c r="IG18" s="18"/>
      <c r="IH18" s="18"/>
      <c r="II18" s="18"/>
      <c r="IJ18" s="18"/>
      <c r="IK18" s="18"/>
      <c r="IL18" s="18"/>
      <c r="IM18" s="18"/>
      <c r="IN18" s="18"/>
      <c r="IO18" s="18"/>
      <c r="IP18" s="18"/>
      <c r="IQ18" s="18"/>
      <c r="IR18" s="18"/>
      <c r="IS18" s="18"/>
    </row>
    <row r="19" spans="1:253" s="42" customFormat="1" ht="24.75" customHeight="1">
      <c r="A19" s="65"/>
      <c r="B19" s="62"/>
      <c r="C19" s="62"/>
      <c r="D19" s="41" t="s">
        <v>70</v>
      </c>
      <c r="E19" s="32" t="s">
        <v>8</v>
      </c>
      <c r="F19" s="32">
        <v>1</v>
      </c>
      <c r="G19" s="33">
        <v>1</v>
      </c>
      <c r="H19" s="33">
        <f>G19</f>
        <v>1</v>
      </c>
      <c r="I19" s="32" t="s">
        <v>13</v>
      </c>
      <c r="J19" s="33">
        <v>14.72</v>
      </c>
      <c r="K19" s="33">
        <f>J19*H19</f>
        <v>14.72</v>
      </c>
      <c r="L19" s="18"/>
      <c r="M19" s="18"/>
      <c r="N19" s="17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/>
      <c r="AA19" s="18"/>
      <c r="AB19" s="18"/>
      <c r="AC19" s="18"/>
      <c r="AD19" s="18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DU19" s="18"/>
      <c r="DV19" s="18"/>
      <c r="DW19" s="18"/>
      <c r="DX19" s="18"/>
      <c r="DY19" s="18"/>
      <c r="DZ19" s="18"/>
      <c r="EA19" s="18"/>
      <c r="EB19" s="18"/>
      <c r="EC19" s="18"/>
      <c r="ED19" s="18"/>
      <c r="EE19" s="18"/>
      <c r="EF19" s="18"/>
      <c r="EG19" s="18"/>
      <c r="EH19" s="18"/>
      <c r="EI19" s="18"/>
      <c r="EJ19" s="18"/>
      <c r="EK19" s="18"/>
      <c r="EL19" s="18"/>
      <c r="EM19" s="18"/>
      <c r="EN19" s="18"/>
      <c r="EO19" s="18"/>
      <c r="EP19" s="18"/>
      <c r="EQ19" s="18"/>
      <c r="ER19" s="18"/>
      <c r="ES19" s="18"/>
      <c r="ET19" s="18"/>
      <c r="EU19" s="18"/>
      <c r="EV19" s="18"/>
      <c r="EW19" s="18"/>
      <c r="EX19" s="18"/>
      <c r="EY19" s="18"/>
      <c r="EZ19" s="18"/>
      <c r="FA19" s="18"/>
      <c r="FB19" s="18"/>
      <c r="FC19" s="18"/>
      <c r="FD19" s="18"/>
      <c r="FE19" s="18"/>
      <c r="FF19" s="18"/>
      <c r="FG19" s="18"/>
      <c r="FH19" s="18"/>
      <c r="FI19" s="18"/>
      <c r="FJ19" s="18"/>
      <c r="FK19" s="18"/>
      <c r="FL19" s="18"/>
      <c r="FM19" s="18"/>
      <c r="FN19" s="18"/>
      <c r="FO19" s="18"/>
      <c r="FP19" s="18"/>
      <c r="FQ19" s="18"/>
      <c r="FR19" s="18"/>
      <c r="FS19" s="18"/>
      <c r="FT19" s="18"/>
      <c r="FU19" s="18"/>
      <c r="FV19" s="18"/>
      <c r="FW19" s="18"/>
      <c r="FX19" s="18"/>
      <c r="FY19" s="18"/>
      <c r="FZ19" s="18"/>
      <c r="GA19" s="18"/>
      <c r="GB19" s="18"/>
      <c r="GC19" s="18"/>
      <c r="GD19" s="18"/>
      <c r="GE19" s="18"/>
      <c r="GF19" s="18"/>
      <c r="GG19" s="18"/>
      <c r="GH19" s="18"/>
      <c r="GI19" s="18"/>
      <c r="GJ19" s="18"/>
      <c r="GK19" s="18"/>
      <c r="GL19" s="18"/>
      <c r="GM19" s="18"/>
      <c r="GN19" s="18"/>
      <c r="GO19" s="18"/>
      <c r="GP19" s="18"/>
      <c r="GQ19" s="18"/>
      <c r="GR19" s="18"/>
      <c r="GS19" s="18"/>
      <c r="GT19" s="18"/>
      <c r="GU19" s="18"/>
      <c r="GV19" s="18"/>
      <c r="GW19" s="18"/>
      <c r="GX19" s="18"/>
      <c r="GY19" s="18"/>
      <c r="GZ19" s="18"/>
      <c r="HA19" s="18"/>
      <c r="HB19" s="18"/>
      <c r="HC19" s="18"/>
      <c r="HD19" s="18"/>
      <c r="HE19" s="18"/>
      <c r="HF19" s="18"/>
      <c r="HG19" s="18"/>
      <c r="HH19" s="18"/>
      <c r="HI19" s="18"/>
      <c r="HJ19" s="18"/>
      <c r="HK19" s="18"/>
      <c r="HL19" s="18"/>
      <c r="HM19" s="18"/>
      <c r="HN19" s="18"/>
      <c r="HO19" s="18"/>
      <c r="HP19" s="18"/>
      <c r="HQ19" s="18"/>
      <c r="HR19" s="18"/>
      <c r="HS19" s="18"/>
      <c r="HT19" s="18"/>
      <c r="HU19" s="18"/>
      <c r="HV19" s="18"/>
      <c r="HW19" s="18"/>
      <c r="HX19" s="18"/>
      <c r="HY19" s="18"/>
      <c r="HZ19" s="18"/>
      <c r="IA19" s="18"/>
      <c r="IB19" s="18"/>
      <c r="IC19" s="18"/>
      <c r="ID19" s="18"/>
      <c r="IE19" s="18"/>
      <c r="IF19" s="18"/>
      <c r="IG19" s="18"/>
      <c r="IH19" s="18"/>
      <c r="II19" s="18"/>
      <c r="IJ19" s="18"/>
      <c r="IK19" s="18"/>
      <c r="IL19" s="18"/>
      <c r="IM19" s="18"/>
      <c r="IN19" s="18"/>
      <c r="IO19" s="18"/>
      <c r="IP19" s="18"/>
      <c r="IQ19" s="18"/>
      <c r="IR19" s="18"/>
      <c r="IS19" s="18"/>
    </row>
    <row r="20" spans="1:253" s="42" customFormat="1" ht="24.75" customHeight="1">
      <c r="A20" s="65"/>
      <c r="B20" s="62"/>
      <c r="C20" s="62"/>
      <c r="D20" s="41" t="s">
        <v>173</v>
      </c>
      <c r="E20" s="32" t="s">
        <v>8</v>
      </c>
      <c r="F20" s="32">
        <v>1</v>
      </c>
      <c r="G20" s="33">
        <v>1</v>
      </c>
      <c r="H20" s="33">
        <f>G20</f>
        <v>1</v>
      </c>
      <c r="I20" s="32" t="s">
        <v>13</v>
      </c>
      <c r="J20" s="33">
        <v>9.03</v>
      </c>
      <c r="K20" s="33">
        <f>J20*H20</f>
        <v>9.03</v>
      </c>
      <c r="L20" s="18"/>
      <c r="M20" s="18"/>
      <c r="N20" s="17"/>
      <c r="O20" s="18"/>
      <c r="P20" s="18"/>
      <c r="Q20" s="18"/>
      <c r="R20" s="18"/>
      <c r="S20" s="18"/>
      <c r="T20" s="18"/>
      <c r="U20" s="18"/>
      <c r="V20" s="18"/>
      <c r="W20" s="18"/>
      <c r="X20" s="18"/>
      <c r="Y20" s="18"/>
      <c r="Z20" s="18"/>
      <c r="AA20" s="18"/>
      <c r="AB20" s="18"/>
      <c r="AC20" s="18"/>
      <c r="AD20" s="18"/>
      <c r="AE20" s="18"/>
      <c r="AF20" s="18"/>
      <c r="AG20" s="18"/>
      <c r="AH20" s="18"/>
      <c r="AI20" s="18"/>
      <c r="AJ20" s="18"/>
      <c r="AK20" s="18"/>
      <c r="AL20" s="18"/>
      <c r="AM20" s="18"/>
      <c r="AN20" s="18"/>
      <c r="AO20" s="18"/>
      <c r="AP20" s="18"/>
      <c r="AQ20" s="18"/>
      <c r="AR20" s="18"/>
      <c r="AS20" s="18"/>
      <c r="AT20" s="18"/>
      <c r="AU20" s="18"/>
      <c r="AV20" s="18"/>
      <c r="AW20" s="18"/>
      <c r="AX20" s="18"/>
      <c r="AY20" s="18"/>
      <c r="AZ20" s="18"/>
      <c r="BA20" s="18"/>
      <c r="BB20" s="18"/>
      <c r="BC20" s="18"/>
      <c r="BD20" s="18"/>
      <c r="BE20" s="18"/>
      <c r="BF20" s="18"/>
      <c r="BG20" s="18"/>
      <c r="BH20" s="18"/>
      <c r="BI20" s="18"/>
      <c r="BJ20" s="18"/>
      <c r="BK20" s="18"/>
      <c r="BL20" s="18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  <c r="CB20" s="18"/>
      <c r="CC20" s="18"/>
      <c r="CD20" s="18"/>
      <c r="CE20" s="18"/>
      <c r="CF20" s="18"/>
      <c r="CG20" s="18"/>
      <c r="CH20" s="18"/>
      <c r="CI20" s="18"/>
      <c r="CJ20" s="18"/>
      <c r="CK20" s="18"/>
      <c r="CL20" s="18"/>
      <c r="CM20" s="18"/>
      <c r="CN20" s="18"/>
      <c r="CO20" s="18"/>
      <c r="CP20" s="18"/>
      <c r="CQ20" s="18"/>
      <c r="CR20" s="18"/>
      <c r="CS20" s="18"/>
      <c r="CT20" s="18"/>
      <c r="CU20" s="18"/>
      <c r="CV20" s="18"/>
      <c r="CW20" s="18"/>
      <c r="CX20" s="18"/>
      <c r="CY20" s="18"/>
      <c r="CZ20" s="18"/>
      <c r="DA20" s="18"/>
      <c r="DB20" s="18"/>
      <c r="DC20" s="18"/>
      <c r="DD20" s="18"/>
      <c r="DE20" s="18"/>
      <c r="DF20" s="18"/>
      <c r="DG20" s="18"/>
      <c r="DH20" s="18"/>
      <c r="DI20" s="18"/>
      <c r="DJ20" s="18"/>
      <c r="DK20" s="18"/>
      <c r="DL20" s="18"/>
      <c r="DM20" s="18"/>
      <c r="DN20" s="18"/>
      <c r="DO20" s="18"/>
      <c r="DP20" s="18"/>
      <c r="DQ20" s="18"/>
      <c r="DR20" s="18"/>
      <c r="DS20" s="18"/>
      <c r="DT20" s="18"/>
      <c r="DU20" s="18"/>
      <c r="DV20" s="18"/>
      <c r="DW20" s="18"/>
      <c r="DX20" s="18"/>
      <c r="DY20" s="18"/>
      <c r="DZ20" s="18"/>
      <c r="EA20" s="18"/>
      <c r="EB20" s="18"/>
      <c r="EC20" s="18"/>
      <c r="ED20" s="18"/>
      <c r="EE20" s="18"/>
      <c r="EF20" s="18"/>
      <c r="EG20" s="18"/>
      <c r="EH20" s="18"/>
      <c r="EI20" s="18"/>
      <c r="EJ20" s="18"/>
      <c r="EK20" s="18"/>
      <c r="EL20" s="18"/>
      <c r="EM20" s="18"/>
      <c r="EN20" s="18"/>
      <c r="EO20" s="18"/>
      <c r="EP20" s="18"/>
      <c r="EQ20" s="18"/>
      <c r="ER20" s="18"/>
      <c r="ES20" s="18"/>
      <c r="ET20" s="18"/>
      <c r="EU20" s="18"/>
      <c r="EV20" s="18"/>
      <c r="EW20" s="18"/>
      <c r="EX20" s="18"/>
      <c r="EY20" s="18"/>
      <c r="EZ20" s="18"/>
      <c r="FA20" s="18"/>
      <c r="FB20" s="18"/>
      <c r="FC20" s="18"/>
      <c r="FD20" s="18"/>
      <c r="FE20" s="18"/>
      <c r="FF20" s="18"/>
      <c r="FG20" s="18"/>
      <c r="FH20" s="18"/>
      <c r="FI20" s="18"/>
      <c r="FJ20" s="18"/>
      <c r="FK20" s="18"/>
      <c r="FL20" s="18"/>
      <c r="FM20" s="18"/>
      <c r="FN20" s="18"/>
      <c r="FO20" s="18"/>
      <c r="FP20" s="18"/>
      <c r="FQ20" s="18"/>
      <c r="FR20" s="18"/>
      <c r="FS20" s="18"/>
      <c r="FT20" s="18"/>
      <c r="FU20" s="18"/>
      <c r="FV20" s="18"/>
      <c r="FW20" s="18"/>
      <c r="FX20" s="18"/>
      <c r="FY20" s="18"/>
      <c r="FZ20" s="18"/>
      <c r="GA20" s="18"/>
      <c r="GB20" s="18"/>
      <c r="GC20" s="18"/>
      <c r="GD20" s="18"/>
      <c r="GE20" s="18"/>
      <c r="GF20" s="18"/>
      <c r="GG20" s="18"/>
      <c r="GH20" s="18"/>
      <c r="GI20" s="18"/>
      <c r="GJ20" s="18"/>
      <c r="GK20" s="18"/>
      <c r="GL20" s="18"/>
      <c r="GM20" s="18"/>
      <c r="GN20" s="18"/>
      <c r="GO20" s="18"/>
      <c r="GP20" s="18"/>
      <c r="GQ20" s="18"/>
      <c r="GR20" s="18"/>
      <c r="GS20" s="18"/>
      <c r="GT20" s="18"/>
      <c r="GU20" s="18"/>
      <c r="GV20" s="18"/>
      <c r="GW20" s="18"/>
      <c r="GX20" s="18"/>
      <c r="GY20" s="18"/>
      <c r="GZ20" s="18"/>
      <c r="HA20" s="18"/>
      <c r="HB20" s="18"/>
      <c r="HC20" s="18"/>
      <c r="HD20" s="18"/>
      <c r="HE20" s="18"/>
      <c r="HF20" s="18"/>
      <c r="HG20" s="18"/>
      <c r="HH20" s="18"/>
      <c r="HI20" s="18"/>
      <c r="HJ20" s="18"/>
      <c r="HK20" s="18"/>
      <c r="HL20" s="18"/>
      <c r="HM20" s="18"/>
      <c r="HN20" s="18"/>
      <c r="HO20" s="18"/>
      <c r="HP20" s="18"/>
      <c r="HQ20" s="18"/>
      <c r="HR20" s="18"/>
      <c r="HS20" s="18"/>
      <c r="HT20" s="18"/>
      <c r="HU20" s="18"/>
      <c r="HV20" s="18"/>
      <c r="HW20" s="18"/>
      <c r="HX20" s="18"/>
      <c r="HY20" s="18"/>
      <c r="HZ20" s="18"/>
      <c r="IA20" s="18"/>
      <c r="IB20" s="18"/>
      <c r="IC20" s="18"/>
      <c r="ID20" s="18"/>
      <c r="IE20" s="18"/>
      <c r="IF20" s="18"/>
      <c r="IG20" s="18"/>
      <c r="IH20" s="18"/>
      <c r="II20" s="18"/>
      <c r="IJ20" s="18"/>
      <c r="IK20" s="18"/>
      <c r="IL20" s="18"/>
      <c r="IM20" s="18"/>
      <c r="IN20" s="18"/>
      <c r="IO20" s="18"/>
      <c r="IP20" s="18"/>
      <c r="IQ20" s="18"/>
      <c r="IR20" s="18"/>
      <c r="IS20" s="18"/>
    </row>
    <row r="21" spans="1:253" s="42" customFormat="1" ht="24.75" customHeight="1">
      <c r="A21" s="65"/>
      <c r="B21" s="62"/>
      <c r="C21" s="79"/>
      <c r="D21" s="41" t="s">
        <v>176</v>
      </c>
      <c r="E21" s="32" t="s">
        <v>8</v>
      </c>
      <c r="F21" s="32">
        <v>1</v>
      </c>
      <c r="G21" s="33">
        <v>4</v>
      </c>
      <c r="H21" s="33">
        <f>G21</f>
        <v>4</v>
      </c>
      <c r="I21" s="32" t="s">
        <v>13</v>
      </c>
      <c r="J21" s="33">
        <v>39.41</v>
      </c>
      <c r="K21" s="33">
        <f t="shared" si="1"/>
        <v>157.64</v>
      </c>
      <c r="L21" s="18"/>
      <c r="M21" s="18"/>
      <c r="N21" s="17"/>
      <c r="O21" s="18"/>
      <c r="P21" s="18"/>
      <c r="Q21" s="18"/>
      <c r="R21" s="18"/>
      <c r="S21" s="18"/>
      <c r="T21" s="18"/>
      <c r="U21" s="18"/>
      <c r="V21" s="18"/>
      <c r="W21" s="18"/>
      <c r="X21" s="18"/>
      <c r="Y21" s="18"/>
      <c r="Z21" s="18"/>
      <c r="AA21" s="18"/>
      <c r="AB21" s="18"/>
      <c r="AC21" s="18"/>
      <c r="AD21" s="18"/>
      <c r="AE21" s="18"/>
      <c r="AF21" s="18"/>
      <c r="AG21" s="18"/>
      <c r="AH21" s="18"/>
      <c r="AI21" s="18"/>
      <c r="AJ21" s="18"/>
      <c r="AK21" s="18"/>
      <c r="AL21" s="18"/>
      <c r="AM21" s="18"/>
      <c r="AN21" s="18"/>
      <c r="AO21" s="18"/>
      <c r="AP21" s="18"/>
      <c r="AQ21" s="18"/>
      <c r="AR21" s="18"/>
      <c r="AS21" s="18"/>
      <c r="AT21" s="18"/>
      <c r="AU21" s="18"/>
      <c r="AV21" s="18"/>
      <c r="AW21" s="18"/>
      <c r="AX21" s="18"/>
      <c r="AY21" s="18"/>
      <c r="AZ21" s="18"/>
      <c r="BA21" s="18"/>
      <c r="BB21" s="18"/>
      <c r="BC21" s="18"/>
      <c r="BD21" s="18"/>
      <c r="BE21" s="18"/>
      <c r="BF21" s="18"/>
      <c r="BG21" s="18"/>
      <c r="BH21" s="18"/>
      <c r="BI21" s="18"/>
      <c r="BJ21" s="18"/>
      <c r="BK21" s="18"/>
      <c r="BL21" s="18"/>
      <c r="BM21" s="18"/>
      <c r="BN21" s="18"/>
      <c r="BO21" s="18"/>
      <c r="BP21" s="18"/>
      <c r="BQ21" s="18"/>
      <c r="BR21" s="18"/>
      <c r="BS21" s="18"/>
      <c r="BT21" s="18"/>
      <c r="BU21" s="18"/>
      <c r="BV21" s="18"/>
      <c r="BW21" s="18"/>
      <c r="BX21" s="18"/>
      <c r="BY21" s="18"/>
      <c r="BZ21" s="18"/>
      <c r="CA21" s="18"/>
      <c r="CB21" s="18"/>
      <c r="CC21" s="18"/>
      <c r="CD21" s="18"/>
      <c r="CE21" s="18"/>
      <c r="CF21" s="18"/>
      <c r="CG21" s="18"/>
      <c r="CH21" s="18"/>
      <c r="CI21" s="18"/>
      <c r="CJ21" s="18"/>
      <c r="CK21" s="18"/>
      <c r="CL21" s="18"/>
      <c r="CM21" s="18"/>
      <c r="CN21" s="18"/>
      <c r="CO21" s="18"/>
      <c r="CP21" s="18"/>
      <c r="CQ21" s="18"/>
      <c r="CR21" s="18"/>
      <c r="CS21" s="18"/>
      <c r="CT21" s="18"/>
      <c r="CU21" s="18"/>
      <c r="CV21" s="18"/>
      <c r="CW21" s="18"/>
      <c r="CX21" s="18"/>
      <c r="CY21" s="18"/>
      <c r="CZ21" s="18"/>
      <c r="DA21" s="18"/>
      <c r="DB21" s="18"/>
      <c r="DC21" s="18"/>
      <c r="DD21" s="18"/>
      <c r="DE21" s="18"/>
      <c r="DF21" s="18"/>
      <c r="DG21" s="18"/>
      <c r="DH21" s="18"/>
      <c r="DI21" s="18"/>
      <c r="DJ21" s="18"/>
      <c r="DK21" s="18"/>
      <c r="DL21" s="18"/>
      <c r="DM21" s="18"/>
      <c r="DN21" s="18"/>
      <c r="DO21" s="18"/>
      <c r="DP21" s="18"/>
      <c r="DQ21" s="18"/>
      <c r="DR21" s="18"/>
      <c r="DS21" s="18"/>
      <c r="DT21" s="18"/>
      <c r="DU21" s="18"/>
      <c r="DV21" s="18"/>
      <c r="DW21" s="18"/>
      <c r="DX21" s="18"/>
      <c r="DY21" s="18"/>
      <c r="DZ21" s="18"/>
      <c r="EA21" s="18"/>
      <c r="EB21" s="18"/>
      <c r="EC21" s="18"/>
      <c r="ED21" s="18"/>
      <c r="EE21" s="18"/>
      <c r="EF21" s="18"/>
      <c r="EG21" s="18"/>
      <c r="EH21" s="18"/>
      <c r="EI21" s="18"/>
      <c r="EJ21" s="18"/>
      <c r="EK21" s="18"/>
      <c r="EL21" s="18"/>
      <c r="EM21" s="18"/>
      <c r="EN21" s="18"/>
      <c r="EO21" s="18"/>
      <c r="EP21" s="18"/>
      <c r="EQ21" s="18"/>
      <c r="ER21" s="18"/>
      <c r="ES21" s="18"/>
      <c r="ET21" s="18"/>
      <c r="EU21" s="18"/>
      <c r="EV21" s="18"/>
      <c r="EW21" s="18"/>
      <c r="EX21" s="18"/>
      <c r="EY21" s="18"/>
      <c r="EZ21" s="18"/>
      <c r="FA21" s="18"/>
      <c r="FB21" s="18"/>
      <c r="FC21" s="18"/>
      <c r="FD21" s="18"/>
      <c r="FE21" s="18"/>
      <c r="FF21" s="18"/>
      <c r="FG21" s="18"/>
      <c r="FH21" s="18"/>
      <c r="FI21" s="18"/>
      <c r="FJ21" s="18"/>
      <c r="FK21" s="18"/>
      <c r="FL21" s="18"/>
      <c r="FM21" s="18"/>
      <c r="FN21" s="18"/>
      <c r="FO21" s="18"/>
      <c r="FP21" s="18"/>
      <c r="FQ21" s="18"/>
      <c r="FR21" s="18"/>
      <c r="FS21" s="18"/>
      <c r="FT21" s="18"/>
      <c r="FU21" s="18"/>
      <c r="FV21" s="18"/>
      <c r="FW21" s="18"/>
      <c r="FX21" s="18"/>
      <c r="FY21" s="18"/>
      <c r="FZ21" s="18"/>
      <c r="GA21" s="18"/>
      <c r="GB21" s="18"/>
      <c r="GC21" s="18"/>
      <c r="GD21" s="18"/>
      <c r="GE21" s="18"/>
      <c r="GF21" s="18"/>
      <c r="GG21" s="18"/>
      <c r="GH21" s="18"/>
      <c r="GI21" s="18"/>
      <c r="GJ21" s="18"/>
      <c r="GK21" s="18"/>
      <c r="GL21" s="18"/>
      <c r="GM21" s="18"/>
      <c r="GN21" s="18"/>
      <c r="GO21" s="18"/>
      <c r="GP21" s="18"/>
      <c r="GQ21" s="18"/>
      <c r="GR21" s="18"/>
      <c r="GS21" s="18"/>
      <c r="GT21" s="18"/>
      <c r="GU21" s="18"/>
      <c r="GV21" s="18"/>
      <c r="GW21" s="18"/>
      <c r="GX21" s="18"/>
      <c r="GY21" s="18"/>
      <c r="GZ21" s="18"/>
      <c r="HA21" s="18"/>
      <c r="HB21" s="18"/>
      <c r="HC21" s="18"/>
      <c r="HD21" s="18"/>
      <c r="HE21" s="18"/>
      <c r="HF21" s="18"/>
      <c r="HG21" s="18"/>
      <c r="HH21" s="18"/>
      <c r="HI21" s="18"/>
      <c r="HJ21" s="18"/>
      <c r="HK21" s="18"/>
      <c r="HL21" s="18"/>
      <c r="HM21" s="18"/>
      <c r="HN21" s="18"/>
      <c r="HO21" s="18"/>
      <c r="HP21" s="18"/>
      <c r="HQ21" s="18"/>
      <c r="HR21" s="18"/>
      <c r="HS21" s="18"/>
      <c r="HT21" s="18"/>
      <c r="HU21" s="18"/>
      <c r="HV21" s="18"/>
      <c r="HW21" s="18"/>
      <c r="HX21" s="18"/>
      <c r="HY21" s="18"/>
      <c r="HZ21" s="18"/>
      <c r="IA21" s="18"/>
      <c r="IB21" s="18"/>
      <c r="IC21" s="18"/>
      <c r="ID21" s="18"/>
      <c r="IE21" s="18"/>
      <c r="IF21" s="18"/>
      <c r="IG21" s="18"/>
      <c r="IH21" s="18"/>
      <c r="II21" s="18"/>
      <c r="IJ21" s="18"/>
      <c r="IK21" s="18"/>
      <c r="IL21" s="18"/>
      <c r="IM21" s="18"/>
      <c r="IN21" s="18"/>
      <c r="IO21" s="18"/>
      <c r="IP21" s="18"/>
      <c r="IQ21" s="18"/>
      <c r="IR21" s="18"/>
      <c r="IS21" s="18"/>
    </row>
    <row r="22" spans="1:253" s="42" customFormat="1" ht="27.75" customHeight="1">
      <c r="A22" s="65"/>
      <c r="B22" s="62"/>
      <c r="C22" s="63" t="s">
        <v>61</v>
      </c>
      <c r="D22" s="31" t="s">
        <v>159</v>
      </c>
      <c r="E22" s="31" t="s">
        <v>8</v>
      </c>
      <c r="F22" s="31">
        <v>1</v>
      </c>
      <c r="G22" s="43">
        <v>2</v>
      </c>
      <c r="H22" s="43">
        <f t="shared" si="0"/>
        <v>2</v>
      </c>
      <c r="I22" s="31" t="s">
        <v>13</v>
      </c>
      <c r="J22" s="43">
        <v>113.53</v>
      </c>
      <c r="K22" s="43">
        <f aca="true" t="shared" si="2" ref="K22:K28">J22*H22</f>
        <v>227.06</v>
      </c>
      <c r="L22" s="18"/>
      <c r="M22" s="18"/>
      <c r="N22" s="17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18"/>
      <c r="Z22" s="18"/>
      <c r="AA22" s="18"/>
      <c r="AB22" s="18"/>
      <c r="AC22" s="18"/>
      <c r="AD22" s="18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  <c r="AW22" s="18"/>
      <c r="AX22" s="18"/>
      <c r="AY22" s="18"/>
      <c r="AZ22" s="18"/>
      <c r="BA22" s="18"/>
      <c r="BB22" s="18"/>
      <c r="BC22" s="18"/>
      <c r="BD22" s="18"/>
      <c r="BE22" s="18"/>
      <c r="BF22" s="18"/>
      <c r="BG22" s="18"/>
      <c r="BH22" s="18"/>
      <c r="BI22" s="18"/>
      <c r="BJ22" s="18"/>
      <c r="BK22" s="18"/>
      <c r="BL22" s="18"/>
      <c r="BM22" s="18"/>
      <c r="BN22" s="18"/>
      <c r="BO22" s="18"/>
      <c r="BP22" s="18"/>
      <c r="BQ22" s="18"/>
      <c r="BR22" s="18"/>
      <c r="BS22" s="18"/>
      <c r="BT22" s="18"/>
      <c r="BU22" s="18"/>
      <c r="BV22" s="18"/>
      <c r="BW22" s="18"/>
      <c r="BX22" s="18"/>
      <c r="BY22" s="18"/>
      <c r="BZ22" s="18"/>
      <c r="CA22" s="18"/>
      <c r="CB22" s="18"/>
      <c r="CC22" s="18"/>
      <c r="CD22" s="18"/>
      <c r="CE22" s="18"/>
      <c r="CF22" s="18"/>
      <c r="CG22" s="18"/>
      <c r="CH22" s="18"/>
      <c r="CI22" s="18"/>
      <c r="CJ22" s="18"/>
      <c r="CK22" s="18"/>
      <c r="CL22" s="18"/>
      <c r="CM22" s="18"/>
      <c r="CN22" s="18"/>
      <c r="CO22" s="18"/>
      <c r="CP22" s="18"/>
      <c r="CQ22" s="18"/>
      <c r="CR22" s="18"/>
      <c r="CS22" s="18"/>
      <c r="CT22" s="18"/>
      <c r="CU22" s="18"/>
      <c r="CV22" s="18"/>
      <c r="CW22" s="18"/>
      <c r="CX22" s="18"/>
      <c r="CY22" s="18"/>
      <c r="CZ22" s="18"/>
      <c r="DA22" s="18"/>
      <c r="DB22" s="18"/>
      <c r="DC22" s="18"/>
      <c r="DD22" s="18"/>
      <c r="DE22" s="18"/>
      <c r="DF22" s="18"/>
      <c r="DG22" s="18"/>
      <c r="DH22" s="18"/>
      <c r="DI22" s="18"/>
      <c r="DJ22" s="18"/>
      <c r="DK22" s="18"/>
      <c r="DL22" s="18"/>
      <c r="DM22" s="18"/>
      <c r="DN22" s="18"/>
      <c r="DO22" s="18"/>
      <c r="DP22" s="18"/>
      <c r="DQ22" s="18"/>
      <c r="DR22" s="18"/>
      <c r="DS22" s="18"/>
      <c r="DT22" s="18"/>
      <c r="DU22" s="18"/>
      <c r="DV22" s="18"/>
      <c r="DW22" s="18"/>
      <c r="DX22" s="18"/>
      <c r="DY22" s="18"/>
      <c r="DZ22" s="18"/>
      <c r="EA22" s="18"/>
      <c r="EB22" s="18"/>
      <c r="EC22" s="18"/>
      <c r="ED22" s="18"/>
      <c r="EE22" s="18"/>
      <c r="EF22" s="18"/>
      <c r="EG22" s="18"/>
      <c r="EH22" s="18"/>
      <c r="EI22" s="18"/>
      <c r="EJ22" s="18"/>
      <c r="EK22" s="18"/>
      <c r="EL22" s="18"/>
      <c r="EM22" s="18"/>
      <c r="EN22" s="18"/>
      <c r="EO22" s="18"/>
      <c r="EP22" s="18"/>
      <c r="EQ22" s="18"/>
      <c r="ER22" s="18"/>
      <c r="ES22" s="18"/>
      <c r="ET22" s="18"/>
      <c r="EU22" s="18"/>
      <c r="EV22" s="18"/>
      <c r="EW22" s="18"/>
      <c r="EX22" s="18"/>
      <c r="EY22" s="18"/>
      <c r="EZ22" s="18"/>
      <c r="FA22" s="18"/>
      <c r="FB22" s="18"/>
      <c r="FC22" s="18"/>
      <c r="FD22" s="18"/>
      <c r="FE22" s="18"/>
      <c r="FF22" s="18"/>
      <c r="FG22" s="18"/>
      <c r="FH22" s="18"/>
      <c r="FI22" s="18"/>
      <c r="FJ22" s="18"/>
      <c r="FK22" s="18"/>
      <c r="FL22" s="18"/>
      <c r="FM22" s="18"/>
      <c r="FN22" s="18"/>
      <c r="FO22" s="18"/>
      <c r="FP22" s="18"/>
      <c r="FQ22" s="18"/>
      <c r="FR22" s="18"/>
      <c r="FS22" s="18"/>
      <c r="FT22" s="18"/>
      <c r="FU22" s="18"/>
      <c r="FV22" s="18"/>
      <c r="FW22" s="18"/>
      <c r="FX22" s="18"/>
      <c r="FY22" s="18"/>
      <c r="FZ22" s="18"/>
      <c r="GA22" s="18"/>
      <c r="GB22" s="18"/>
      <c r="GC22" s="18"/>
      <c r="GD22" s="18"/>
      <c r="GE22" s="18"/>
      <c r="GF22" s="18"/>
      <c r="GG22" s="18"/>
      <c r="GH22" s="18"/>
      <c r="GI22" s="18"/>
      <c r="GJ22" s="18"/>
      <c r="GK22" s="18"/>
      <c r="GL22" s="18"/>
      <c r="GM22" s="18"/>
      <c r="GN22" s="18"/>
      <c r="GO22" s="18"/>
      <c r="GP22" s="18"/>
      <c r="GQ22" s="18"/>
      <c r="GR22" s="18"/>
      <c r="GS22" s="18"/>
      <c r="GT22" s="18"/>
      <c r="GU22" s="18"/>
      <c r="GV22" s="18"/>
      <c r="GW22" s="18"/>
      <c r="GX22" s="18"/>
      <c r="GY22" s="18"/>
      <c r="GZ22" s="18"/>
      <c r="HA22" s="18"/>
      <c r="HB22" s="18"/>
      <c r="HC22" s="18"/>
      <c r="HD22" s="18"/>
      <c r="HE22" s="18"/>
      <c r="HF22" s="18"/>
      <c r="HG22" s="18"/>
      <c r="HH22" s="18"/>
      <c r="HI22" s="18"/>
      <c r="HJ22" s="18"/>
      <c r="HK22" s="18"/>
      <c r="HL22" s="18"/>
      <c r="HM22" s="18"/>
      <c r="HN22" s="18"/>
      <c r="HO22" s="18"/>
      <c r="HP22" s="18"/>
      <c r="HQ22" s="18"/>
      <c r="HR22" s="18"/>
      <c r="HS22" s="18"/>
      <c r="HT22" s="18"/>
      <c r="HU22" s="18"/>
      <c r="HV22" s="18"/>
      <c r="HW22" s="18"/>
      <c r="HX22" s="18"/>
      <c r="HY22" s="18"/>
      <c r="HZ22" s="18"/>
      <c r="IA22" s="18"/>
      <c r="IB22" s="18"/>
      <c r="IC22" s="18"/>
      <c r="ID22" s="18"/>
      <c r="IE22" s="18"/>
      <c r="IF22" s="18"/>
      <c r="IG22" s="18"/>
      <c r="IH22" s="18"/>
      <c r="II22" s="18"/>
      <c r="IJ22" s="18"/>
      <c r="IK22" s="18"/>
      <c r="IL22" s="18"/>
      <c r="IM22" s="18"/>
      <c r="IN22" s="18"/>
      <c r="IO22" s="18"/>
      <c r="IP22" s="18"/>
      <c r="IQ22" s="18"/>
      <c r="IR22" s="18"/>
      <c r="IS22" s="18"/>
    </row>
    <row r="23" spans="1:253" s="42" customFormat="1" ht="27.75" customHeight="1">
      <c r="A23" s="65"/>
      <c r="B23" s="62"/>
      <c r="C23" s="65"/>
      <c r="D23" s="31" t="s">
        <v>160</v>
      </c>
      <c r="E23" s="31" t="s">
        <v>8</v>
      </c>
      <c r="F23" s="31">
        <v>1</v>
      </c>
      <c r="G23" s="43">
        <v>2</v>
      </c>
      <c r="H23" s="43">
        <f t="shared" si="0"/>
        <v>2</v>
      </c>
      <c r="I23" s="31" t="s">
        <v>13</v>
      </c>
      <c r="J23" s="43">
        <v>121.6</v>
      </c>
      <c r="K23" s="43">
        <f t="shared" si="2"/>
        <v>243.2</v>
      </c>
      <c r="L23" s="18"/>
      <c r="M23" s="18"/>
      <c r="N23" s="17"/>
      <c r="O23" s="18"/>
      <c r="P23" s="18"/>
      <c r="Q23" s="18"/>
      <c r="R23" s="18"/>
      <c r="S23" s="18"/>
      <c r="T23" s="18"/>
      <c r="U23" s="18"/>
      <c r="V23" s="18"/>
      <c r="W23" s="18"/>
      <c r="X23" s="18"/>
      <c r="Y23" s="18"/>
      <c r="Z23" s="18"/>
      <c r="AA23" s="18"/>
      <c r="AB23" s="18"/>
      <c r="AC23" s="18"/>
      <c r="AD23" s="18"/>
      <c r="AE23" s="18"/>
      <c r="AF23" s="18"/>
      <c r="AG23" s="18"/>
      <c r="AH23" s="18"/>
      <c r="AI23" s="18"/>
      <c r="AJ23" s="18"/>
      <c r="AK23" s="18"/>
      <c r="AL23" s="18"/>
      <c r="AM23" s="18"/>
      <c r="AN23" s="18"/>
      <c r="AO23" s="18"/>
      <c r="AP23" s="18"/>
      <c r="AQ23" s="18"/>
      <c r="AR23" s="18"/>
      <c r="AS23" s="18"/>
      <c r="AT23" s="18"/>
      <c r="AU23" s="18"/>
      <c r="AV23" s="18"/>
      <c r="AW23" s="18"/>
      <c r="AX23" s="18"/>
      <c r="AY23" s="18"/>
      <c r="AZ23" s="18"/>
      <c r="BA23" s="18"/>
      <c r="BB23" s="18"/>
      <c r="BC23" s="18"/>
      <c r="BD23" s="18"/>
      <c r="BE23" s="18"/>
      <c r="BF23" s="18"/>
      <c r="BG23" s="18"/>
      <c r="BH23" s="18"/>
      <c r="BI23" s="18"/>
      <c r="BJ23" s="18"/>
      <c r="BK23" s="18"/>
      <c r="BL23" s="18"/>
      <c r="BM23" s="18"/>
      <c r="BN23" s="18"/>
      <c r="BO23" s="18"/>
      <c r="BP23" s="18"/>
      <c r="BQ23" s="18"/>
      <c r="BR23" s="18"/>
      <c r="BS23" s="18"/>
      <c r="BT23" s="18"/>
      <c r="BU23" s="18"/>
      <c r="BV23" s="18"/>
      <c r="BW23" s="18"/>
      <c r="BX23" s="18"/>
      <c r="BY23" s="18"/>
      <c r="BZ23" s="18"/>
      <c r="CA23" s="18"/>
      <c r="CB23" s="18"/>
      <c r="CC23" s="18"/>
      <c r="CD23" s="18"/>
      <c r="CE23" s="18"/>
      <c r="CF23" s="18"/>
      <c r="CG23" s="18"/>
      <c r="CH23" s="18"/>
      <c r="CI23" s="18"/>
      <c r="CJ23" s="18"/>
      <c r="CK23" s="18"/>
      <c r="CL23" s="18"/>
      <c r="CM23" s="18"/>
      <c r="CN23" s="18"/>
      <c r="CO23" s="18"/>
      <c r="CP23" s="18"/>
      <c r="CQ23" s="18"/>
      <c r="CR23" s="18"/>
      <c r="CS23" s="18"/>
      <c r="CT23" s="18"/>
      <c r="CU23" s="18"/>
      <c r="CV23" s="18"/>
      <c r="CW23" s="18"/>
      <c r="CX23" s="18"/>
      <c r="CY23" s="18"/>
      <c r="CZ23" s="18"/>
      <c r="DA23" s="18"/>
      <c r="DB23" s="18"/>
      <c r="DC23" s="18"/>
      <c r="DD23" s="18"/>
      <c r="DE23" s="18"/>
      <c r="DF23" s="18"/>
      <c r="DG23" s="18"/>
      <c r="DH23" s="18"/>
      <c r="DI23" s="18"/>
      <c r="DJ23" s="18"/>
      <c r="DK23" s="18"/>
      <c r="DL23" s="18"/>
      <c r="DM23" s="18"/>
      <c r="DN23" s="18"/>
      <c r="DO23" s="18"/>
      <c r="DP23" s="18"/>
      <c r="DQ23" s="18"/>
      <c r="DR23" s="18"/>
      <c r="DS23" s="18"/>
      <c r="DT23" s="18"/>
      <c r="DU23" s="18"/>
      <c r="DV23" s="18"/>
      <c r="DW23" s="18"/>
      <c r="DX23" s="18"/>
      <c r="DY23" s="18"/>
      <c r="DZ23" s="18"/>
      <c r="EA23" s="18"/>
      <c r="EB23" s="18"/>
      <c r="EC23" s="18"/>
      <c r="ED23" s="18"/>
      <c r="EE23" s="18"/>
      <c r="EF23" s="18"/>
      <c r="EG23" s="18"/>
      <c r="EH23" s="18"/>
      <c r="EI23" s="18"/>
      <c r="EJ23" s="18"/>
      <c r="EK23" s="18"/>
      <c r="EL23" s="18"/>
      <c r="EM23" s="18"/>
      <c r="EN23" s="18"/>
      <c r="EO23" s="18"/>
      <c r="EP23" s="18"/>
      <c r="EQ23" s="18"/>
      <c r="ER23" s="18"/>
      <c r="ES23" s="18"/>
      <c r="ET23" s="18"/>
      <c r="EU23" s="18"/>
      <c r="EV23" s="18"/>
      <c r="EW23" s="18"/>
      <c r="EX23" s="18"/>
      <c r="EY23" s="18"/>
      <c r="EZ23" s="18"/>
      <c r="FA23" s="18"/>
      <c r="FB23" s="18"/>
      <c r="FC23" s="18"/>
      <c r="FD23" s="18"/>
      <c r="FE23" s="18"/>
      <c r="FF23" s="18"/>
      <c r="FG23" s="18"/>
      <c r="FH23" s="18"/>
      <c r="FI23" s="18"/>
      <c r="FJ23" s="18"/>
      <c r="FK23" s="18"/>
      <c r="FL23" s="18"/>
      <c r="FM23" s="18"/>
      <c r="FN23" s="18"/>
      <c r="FO23" s="18"/>
      <c r="FP23" s="18"/>
      <c r="FQ23" s="18"/>
      <c r="FR23" s="18"/>
      <c r="FS23" s="18"/>
      <c r="FT23" s="18"/>
      <c r="FU23" s="18"/>
      <c r="FV23" s="18"/>
      <c r="FW23" s="18"/>
      <c r="FX23" s="18"/>
      <c r="FY23" s="18"/>
      <c r="FZ23" s="18"/>
      <c r="GA23" s="18"/>
      <c r="GB23" s="18"/>
      <c r="GC23" s="18"/>
      <c r="GD23" s="18"/>
      <c r="GE23" s="18"/>
      <c r="GF23" s="18"/>
      <c r="GG23" s="18"/>
      <c r="GH23" s="18"/>
      <c r="GI23" s="18"/>
      <c r="GJ23" s="18"/>
      <c r="GK23" s="18"/>
      <c r="GL23" s="18"/>
      <c r="GM23" s="18"/>
      <c r="GN23" s="18"/>
      <c r="GO23" s="18"/>
      <c r="GP23" s="18"/>
      <c r="GQ23" s="18"/>
      <c r="GR23" s="18"/>
      <c r="GS23" s="18"/>
      <c r="GT23" s="18"/>
      <c r="GU23" s="18"/>
      <c r="GV23" s="18"/>
      <c r="GW23" s="18"/>
      <c r="GX23" s="18"/>
      <c r="GY23" s="18"/>
      <c r="GZ23" s="18"/>
      <c r="HA23" s="18"/>
      <c r="HB23" s="18"/>
      <c r="HC23" s="18"/>
      <c r="HD23" s="18"/>
      <c r="HE23" s="18"/>
      <c r="HF23" s="18"/>
      <c r="HG23" s="18"/>
      <c r="HH23" s="18"/>
      <c r="HI23" s="18"/>
      <c r="HJ23" s="18"/>
      <c r="HK23" s="18"/>
      <c r="HL23" s="18"/>
      <c r="HM23" s="18"/>
      <c r="HN23" s="18"/>
      <c r="HO23" s="18"/>
      <c r="HP23" s="18"/>
      <c r="HQ23" s="18"/>
      <c r="HR23" s="18"/>
      <c r="HS23" s="18"/>
      <c r="HT23" s="18"/>
      <c r="HU23" s="18"/>
      <c r="HV23" s="18"/>
      <c r="HW23" s="18"/>
      <c r="HX23" s="18"/>
      <c r="HY23" s="18"/>
      <c r="HZ23" s="18"/>
      <c r="IA23" s="18"/>
      <c r="IB23" s="18"/>
      <c r="IC23" s="18"/>
      <c r="ID23" s="18"/>
      <c r="IE23" s="18"/>
      <c r="IF23" s="18"/>
      <c r="IG23" s="18"/>
      <c r="IH23" s="18"/>
      <c r="II23" s="18"/>
      <c r="IJ23" s="18"/>
      <c r="IK23" s="18"/>
      <c r="IL23" s="18"/>
      <c r="IM23" s="18"/>
      <c r="IN23" s="18"/>
      <c r="IO23" s="18"/>
      <c r="IP23" s="18"/>
      <c r="IQ23" s="18"/>
      <c r="IR23" s="18"/>
      <c r="IS23" s="18"/>
    </row>
    <row r="24" spans="1:253" s="42" customFormat="1" ht="24.75" customHeight="1">
      <c r="A24" s="65"/>
      <c r="B24" s="62"/>
      <c r="C24" s="64"/>
      <c r="D24" s="44" t="s">
        <v>53</v>
      </c>
      <c r="E24" s="31" t="s">
        <v>8</v>
      </c>
      <c r="F24" s="31">
        <v>1</v>
      </c>
      <c r="G24" s="43">
        <v>1</v>
      </c>
      <c r="H24" s="43">
        <f t="shared" si="0"/>
        <v>1</v>
      </c>
      <c r="I24" s="31" t="s">
        <v>13</v>
      </c>
      <c r="J24" s="43">
        <v>134.47</v>
      </c>
      <c r="K24" s="43">
        <f t="shared" si="2"/>
        <v>134.47</v>
      </c>
      <c r="L24" s="18"/>
      <c r="M24" s="18"/>
      <c r="N24" s="17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18"/>
      <c r="FC24" s="18"/>
      <c r="FD24" s="18"/>
      <c r="FE24" s="18"/>
      <c r="FF24" s="18"/>
      <c r="FG24" s="18"/>
      <c r="FH24" s="18"/>
      <c r="FI24" s="18"/>
      <c r="FJ24" s="18"/>
      <c r="FK24" s="18"/>
      <c r="FL24" s="18"/>
      <c r="FM24" s="18"/>
      <c r="FN24" s="18"/>
      <c r="FO24" s="18"/>
      <c r="FP24" s="18"/>
      <c r="FQ24" s="18"/>
      <c r="FR24" s="18"/>
      <c r="FS24" s="18"/>
      <c r="FT24" s="18"/>
      <c r="FU24" s="18"/>
      <c r="FV24" s="18"/>
      <c r="FW24" s="18"/>
      <c r="FX24" s="18"/>
      <c r="FY24" s="18"/>
      <c r="FZ24" s="18"/>
      <c r="GA24" s="18"/>
      <c r="GB24" s="18"/>
      <c r="GC24" s="18"/>
      <c r="GD24" s="18"/>
      <c r="GE24" s="18"/>
      <c r="GF24" s="18"/>
      <c r="GG24" s="18"/>
      <c r="GH24" s="18"/>
      <c r="GI24" s="18"/>
      <c r="GJ24" s="18"/>
      <c r="GK24" s="18"/>
      <c r="GL24" s="18"/>
      <c r="GM24" s="18"/>
      <c r="GN24" s="18"/>
      <c r="GO24" s="18"/>
      <c r="GP24" s="18"/>
      <c r="GQ24" s="18"/>
      <c r="GR24" s="18"/>
      <c r="GS24" s="18"/>
      <c r="GT24" s="18"/>
      <c r="GU24" s="18"/>
      <c r="GV24" s="18"/>
      <c r="GW24" s="18"/>
      <c r="GX24" s="18"/>
      <c r="GY24" s="18"/>
      <c r="GZ24" s="18"/>
      <c r="HA24" s="18"/>
      <c r="HB24" s="18"/>
      <c r="HC24" s="18"/>
      <c r="HD24" s="18"/>
      <c r="HE24" s="18"/>
      <c r="HF24" s="18"/>
      <c r="HG24" s="18"/>
      <c r="HH24" s="18"/>
      <c r="HI24" s="18"/>
      <c r="HJ24" s="18"/>
      <c r="HK24" s="18"/>
      <c r="HL24" s="18"/>
      <c r="HM24" s="18"/>
      <c r="HN24" s="18"/>
      <c r="HO24" s="18"/>
      <c r="HP24" s="18"/>
      <c r="HQ24" s="18"/>
      <c r="HR24" s="18"/>
      <c r="HS24" s="18"/>
      <c r="HT24" s="18"/>
      <c r="HU24" s="18"/>
      <c r="HV24" s="18"/>
      <c r="HW24" s="18"/>
      <c r="HX24" s="18"/>
      <c r="HY24" s="18"/>
      <c r="HZ24" s="18"/>
      <c r="IA24" s="18"/>
      <c r="IB24" s="18"/>
      <c r="IC24" s="18"/>
      <c r="ID24" s="18"/>
      <c r="IE24" s="18"/>
      <c r="IF24" s="18"/>
      <c r="IG24" s="18"/>
      <c r="IH24" s="18"/>
      <c r="II24" s="18"/>
      <c r="IJ24" s="18"/>
      <c r="IK24" s="18"/>
      <c r="IL24" s="18"/>
      <c r="IM24" s="18"/>
      <c r="IN24" s="18"/>
      <c r="IO24" s="18"/>
      <c r="IP24" s="18"/>
      <c r="IQ24" s="18"/>
      <c r="IR24" s="18"/>
      <c r="IS24" s="18"/>
    </row>
    <row r="25" spans="1:11" s="34" customFormat="1" ht="30" customHeight="1">
      <c r="A25" s="65"/>
      <c r="B25" s="62"/>
      <c r="C25" s="63" t="s">
        <v>52</v>
      </c>
      <c r="D25" s="32" t="s">
        <v>169</v>
      </c>
      <c r="E25" s="32" t="s">
        <v>8</v>
      </c>
      <c r="F25" s="32">
        <v>1</v>
      </c>
      <c r="G25" s="33">
        <v>7</v>
      </c>
      <c r="H25" s="33">
        <f t="shared" si="0"/>
        <v>7</v>
      </c>
      <c r="I25" s="45" t="s">
        <v>27</v>
      </c>
      <c r="J25" s="33">
        <v>552.02</v>
      </c>
      <c r="K25" s="33">
        <f t="shared" si="2"/>
        <v>3864.14</v>
      </c>
    </row>
    <row r="26" spans="1:11" s="34" customFormat="1" ht="30" customHeight="1">
      <c r="A26" s="64"/>
      <c r="B26" s="79"/>
      <c r="C26" s="64"/>
      <c r="D26" s="32" t="s">
        <v>191</v>
      </c>
      <c r="E26" s="32" t="s">
        <v>8</v>
      </c>
      <c r="F26" s="32">
        <v>1</v>
      </c>
      <c r="G26" s="33">
        <v>8</v>
      </c>
      <c r="H26" s="33">
        <f t="shared" si="0"/>
        <v>8</v>
      </c>
      <c r="I26" s="45" t="s">
        <v>27</v>
      </c>
      <c r="J26" s="33">
        <v>48.14</v>
      </c>
      <c r="K26" s="33">
        <f t="shared" si="2"/>
        <v>385.12</v>
      </c>
    </row>
    <row r="27" spans="1:11" s="34" customFormat="1" ht="30" customHeight="1">
      <c r="A27" s="63">
        <v>2</v>
      </c>
      <c r="B27" s="63" t="s">
        <v>104</v>
      </c>
      <c r="C27" s="46" t="s">
        <v>12</v>
      </c>
      <c r="D27" s="32" t="s">
        <v>100</v>
      </c>
      <c r="E27" s="32" t="s">
        <v>8</v>
      </c>
      <c r="F27" s="32">
        <v>1</v>
      </c>
      <c r="G27" s="33">
        <v>16</v>
      </c>
      <c r="H27" s="33">
        <f>G27</f>
        <v>16</v>
      </c>
      <c r="I27" s="45" t="s">
        <v>27</v>
      </c>
      <c r="J27" s="33">
        <v>13.98</v>
      </c>
      <c r="K27" s="33">
        <f t="shared" si="2"/>
        <v>223.68</v>
      </c>
    </row>
    <row r="28" spans="1:11" s="34" customFormat="1" ht="30" customHeight="1">
      <c r="A28" s="65"/>
      <c r="B28" s="65"/>
      <c r="C28" s="46" t="s">
        <v>107</v>
      </c>
      <c r="D28" s="32" t="s">
        <v>108</v>
      </c>
      <c r="E28" s="32" t="s">
        <v>8</v>
      </c>
      <c r="F28" s="32">
        <v>1</v>
      </c>
      <c r="G28" s="33">
        <v>4</v>
      </c>
      <c r="H28" s="33">
        <f>G28</f>
        <v>4</v>
      </c>
      <c r="I28" s="45" t="s">
        <v>27</v>
      </c>
      <c r="J28" s="33">
        <v>37</v>
      </c>
      <c r="K28" s="33">
        <f t="shared" si="2"/>
        <v>148</v>
      </c>
    </row>
    <row r="29" spans="1:253" s="42" customFormat="1" ht="27.75" customHeight="1">
      <c r="A29" s="65"/>
      <c r="B29" s="65"/>
      <c r="C29" s="47" t="s">
        <v>61</v>
      </c>
      <c r="D29" s="32" t="s">
        <v>62</v>
      </c>
      <c r="E29" s="32" t="s">
        <v>8</v>
      </c>
      <c r="F29" s="32">
        <v>1</v>
      </c>
      <c r="G29" s="33">
        <v>8</v>
      </c>
      <c r="H29" s="33">
        <f aca="true" t="shared" si="3" ref="H29:H34">G29</f>
        <v>8</v>
      </c>
      <c r="I29" s="32" t="s">
        <v>13</v>
      </c>
      <c r="J29" s="33">
        <v>113.53</v>
      </c>
      <c r="K29" s="33">
        <f aca="true" t="shared" si="4" ref="K29:K34">J29*H29</f>
        <v>908.24</v>
      </c>
      <c r="L29" s="18"/>
      <c r="M29" s="18"/>
      <c r="N29" s="17"/>
      <c r="O29" s="18"/>
      <c r="P29" s="18"/>
      <c r="Q29" s="18"/>
      <c r="R29" s="18"/>
      <c r="S29" s="18"/>
      <c r="T29" s="18"/>
      <c r="U29" s="18"/>
      <c r="V29" s="18"/>
      <c r="W29" s="18"/>
      <c r="X29" s="18"/>
      <c r="Y29" s="18"/>
      <c r="Z29" s="18"/>
      <c r="AA29" s="18"/>
      <c r="AB29" s="18"/>
      <c r="AC29" s="18"/>
      <c r="AD29" s="18"/>
      <c r="AE29" s="18"/>
      <c r="AF29" s="18"/>
      <c r="AG29" s="18"/>
      <c r="AH29" s="18"/>
      <c r="AI29" s="18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8"/>
      <c r="AU29" s="18"/>
      <c r="AV29" s="18"/>
      <c r="AW29" s="18"/>
      <c r="AX29" s="18"/>
      <c r="AY29" s="18"/>
      <c r="AZ29" s="18"/>
      <c r="BA29" s="18"/>
      <c r="BB29" s="18"/>
      <c r="BC29" s="18"/>
      <c r="BD29" s="18"/>
      <c r="BE29" s="18"/>
      <c r="BF29" s="18"/>
      <c r="BG29" s="18"/>
      <c r="BH29" s="18"/>
      <c r="BI29" s="18"/>
      <c r="BJ29" s="18"/>
      <c r="BK29" s="18"/>
      <c r="BL29" s="18"/>
      <c r="BM29" s="18"/>
      <c r="BN29" s="18"/>
      <c r="BO29" s="18"/>
      <c r="BP29" s="18"/>
      <c r="BQ29" s="18"/>
      <c r="BR29" s="18"/>
      <c r="BS29" s="18"/>
      <c r="BT29" s="18"/>
      <c r="BU29" s="18"/>
      <c r="BV29" s="18"/>
      <c r="BW29" s="18"/>
      <c r="BX29" s="18"/>
      <c r="BY29" s="18"/>
      <c r="BZ29" s="18"/>
      <c r="CA29" s="18"/>
      <c r="CB29" s="18"/>
      <c r="CC29" s="18"/>
      <c r="CD29" s="18"/>
      <c r="CE29" s="18"/>
      <c r="CF29" s="18"/>
      <c r="CG29" s="18"/>
      <c r="CH29" s="18"/>
      <c r="CI29" s="18"/>
      <c r="CJ29" s="18"/>
      <c r="CK29" s="18"/>
      <c r="CL29" s="18"/>
      <c r="CM29" s="18"/>
      <c r="CN29" s="18"/>
      <c r="CO29" s="18"/>
      <c r="CP29" s="18"/>
      <c r="CQ29" s="18"/>
      <c r="CR29" s="18"/>
      <c r="CS29" s="18"/>
      <c r="CT29" s="18"/>
      <c r="CU29" s="18"/>
      <c r="CV29" s="18"/>
      <c r="CW29" s="18"/>
      <c r="CX29" s="18"/>
      <c r="CY29" s="18"/>
      <c r="CZ29" s="18"/>
      <c r="DA29" s="18"/>
      <c r="DB29" s="18"/>
      <c r="DC29" s="18"/>
      <c r="DD29" s="18"/>
      <c r="DE29" s="18"/>
      <c r="DF29" s="18"/>
      <c r="DG29" s="18"/>
      <c r="DH29" s="18"/>
      <c r="DI29" s="18"/>
      <c r="DJ29" s="18"/>
      <c r="DK29" s="18"/>
      <c r="DL29" s="18"/>
      <c r="DM29" s="18"/>
      <c r="DN29" s="18"/>
      <c r="DO29" s="18"/>
      <c r="DP29" s="18"/>
      <c r="DQ29" s="18"/>
      <c r="DR29" s="18"/>
      <c r="DS29" s="18"/>
      <c r="DT29" s="18"/>
      <c r="DU29" s="18"/>
      <c r="DV29" s="18"/>
      <c r="DW29" s="18"/>
      <c r="DX29" s="18"/>
      <c r="DY29" s="18"/>
      <c r="DZ29" s="18"/>
      <c r="EA29" s="18"/>
      <c r="EB29" s="18"/>
      <c r="EC29" s="18"/>
      <c r="ED29" s="18"/>
      <c r="EE29" s="18"/>
      <c r="EF29" s="18"/>
      <c r="EG29" s="18"/>
      <c r="EH29" s="18"/>
      <c r="EI29" s="18"/>
      <c r="EJ29" s="18"/>
      <c r="EK29" s="18"/>
      <c r="EL29" s="18"/>
      <c r="EM29" s="18"/>
      <c r="EN29" s="18"/>
      <c r="EO29" s="18"/>
      <c r="EP29" s="18"/>
      <c r="EQ29" s="18"/>
      <c r="ER29" s="18"/>
      <c r="ES29" s="18"/>
      <c r="ET29" s="18"/>
      <c r="EU29" s="18"/>
      <c r="EV29" s="18"/>
      <c r="EW29" s="18"/>
      <c r="EX29" s="18"/>
      <c r="EY29" s="18"/>
      <c r="EZ29" s="18"/>
      <c r="FA29" s="18"/>
      <c r="FB29" s="18"/>
      <c r="FC29" s="18"/>
      <c r="FD29" s="18"/>
      <c r="FE29" s="18"/>
      <c r="FF29" s="18"/>
      <c r="FG29" s="18"/>
      <c r="FH29" s="18"/>
      <c r="FI29" s="18"/>
      <c r="FJ29" s="18"/>
      <c r="FK29" s="18"/>
      <c r="FL29" s="18"/>
      <c r="FM29" s="18"/>
      <c r="FN29" s="18"/>
      <c r="FO29" s="18"/>
      <c r="FP29" s="18"/>
      <c r="FQ29" s="18"/>
      <c r="FR29" s="18"/>
      <c r="FS29" s="18"/>
      <c r="FT29" s="18"/>
      <c r="FU29" s="18"/>
      <c r="FV29" s="18"/>
      <c r="FW29" s="18"/>
      <c r="FX29" s="18"/>
      <c r="FY29" s="18"/>
      <c r="FZ29" s="18"/>
      <c r="GA29" s="18"/>
      <c r="GB29" s="18"/>
      <c r="GC29" s="18"/>
      <c r="GD29" s="18"/>
      <c r="GE29" s="18"/>
      <c r="GF29" s="18"/>
      <c r="GG29" s="18"/>
      <c r="GH29" s="18"/>
      <c r="GI29" s="18"/>
      <c r="GJ29" s="18"/>
      <c r="GK29" s="18"/>
      <c r="GL29" s="18"/>
      <c r="GM29" s="18"/>
      <c r="GN29" s="18"/>
      <c r="GO29" s="18"/>
      <c r="GP29" s="18"/>
      <c r="GQ29" s="18"/>
      <c r="GR29" s="18"/>
      <c r="GS29" s="18"/>
      <c r="GT29" s="18"/>
      <c r="GU29" s="18"/>
      <c r="GV29" s="18"/>
      <c r="GW29" s="18"/>
      <c r="GX29" s="18"/>
      <c r="GY29" s="18"/>
      <c r="GZ29" s="18"/>
      <c r="HA29" s="18"/>
      <c r="HB29" s="18"/>
      <c r="HC29" s="18"/>
      <c r="HD29" s="18"/>
      <c r="HE29" s="18"/>
      <c r="HF29" s="18"/>
      <c r="HG29" s="18"/>
      <c r="HH29" s="18"/>
      <c r="HI29" s="18"/>
      <c r="HJ29" s="18"/>
      <c r="HK29" s="18"/>
      <c r="HL29" s="18"/>
      <c r="HM29" s="18"/>
      <c r="HN29" s="18"/>
      <c r="HO29" s="18"/>
      <c r="HP29" s="18"/>
      <c r="HQ29" s="18"/>
      <c r="HR29" s="18"/>
      <c r="HS29" s="18"/>
      <c r="HT29" s="18"/>
      <c r="HU29" s="18"/>
      <c r="HV29" s="18"/>
      <c r="HW29" s="18"/>
      <c r="HX29" s="18"/>
      <c r="HY29" s="18"/>
      <c r="HZ29" s="18"/>
      <c r="IA29" s="18"/>
      <c r="IB29" s="18"/>
      <c r="IC29" s="18"/>
      <c r="ID29" s="18"/>
      <c r="IE29" s="18"/>
      <c r="IF29" s="18"/>
      <c r="IG29" s="18"/>
      <c r="IH29" s="18"/>
      <c r="II29" s="18"/>
      <c r="IJ29" s="18"/>
      <c r="IK29" s="18"/>
      <c r="IL29" s="18"/>
      <c r="IM29" s="18"/>
      <c r="IN29" s="18"/>
      <c r="IO29" s="18"/>
      <c r="IP29" s="18"/>
      <c r="IQ29" s="18"/>
      <c r="IR29" s="18"/>
      <c r="IS29" s="18"/>
    </row>
    <row r="30" spans="1:253" s="42" customFormat="1" ht="27.75" customHeight="1">
      <c r="A30" s="65"/>
      <c r="B30" s="65"/>
      <c r="C30" s="63" t="s">
        <v>44</v>
      </c>
      <c r="D30" s="32" t="s">
        <v>117</v>
      </c>
      <c r="E30" s="32" t="s">
        <v>8</v>
      </c>
      <c r="F30" s="32">
        <v>1</v>
      </c>
      <c r="G30" s="33">
        <v>3</v>
      </c>
      <c r="H30" s="33">
        <f t="shared" si="3"/>
        <v>3</v>
      </c>
      <c r="I30" s="32" t="s">
        <v>13</v>
      </c>
      <c r="J30" s="33">
        <v>34.47</v>
      </c>
      <c r="K30" s="33">
        <f t="shared" si="4"/>
        <v>103.41</v>
      </c>
      <c r="L30" s="18"/>
      <c r="M30" s="18"/>
      <c r="N30" s="17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/>
      <c r="AA30" s="18"/>
      <c r="AB30" s="18"/>
      <c r="AC30" s="18"/>
      <c r="AD30" s="18"/>
      <c r="AE30" s="18"/>
      <c r="AF30" s="18"/>
      <c r="AG30" s="18"/>
      <c r="AH30" s="18"/>
      <c r="AI30" s="18"/>
      <c r="AJ30" s="18"/>
      <c r="AK30" s="18"/>
      <c r="AL30" s="18"/>
      <c r="AM30" s="18"/>
      <c r="AN30" s="18"/>
      <c r="AO30" s="18"/>
      <c r="AP30" s="18"/>
      <c r="AQ30" s="18"/>
      <c r="AR30" s="18"/>
      <c r="AS30" s="18"/>
      <c r="AT30" s="18"/>
      <c r="AU30" s="18"/>
      <c r="AV30" s="18"/>
      <c r="AW30" s="18"/>
      <c r="AX30" s="18"/>
      <c r="AY30" s="18"/>
      <c r="AZ30" s="18"/>
      <c r="BA30" s="18"/>
      <c r="BB30" s="18"/>
      <c r="BC30" s="18"/>
      <c r="BD30" s="18"/>
      <c r="BE30" s="18"/>
      <c r="BF30" s="18"/>
      <c r="BG30" s="18"/>
      <c r="BH30" s="18"/>
      <c r="BI30" s="18"/>
      <c r="BJ30" s="18"/>
      <c r="BK30" s="18"/>
      <c r="BL30" s="18"/>
      <c r="BM30" s="18"/>
      <c r="BN30" s="18"/>
      <c r="BO30" s="18"/>
      <c r="BP30" s="18"/>
      <c r="BQ30" s="18"/>
      <c r="BR30" s="18"/>
      <c r="BS30" s="18"/>
      <c r="BT30" s="18"/>
      <c r="BU30" s="18"/>
      <c r="BV30" s="18"/>
      <c r="BW30" s="18"/>
      <c r="BX30" s="18"/>
      <c r="BY30" s="18"/>
      <c r="BZ30" s="18"/>
      <c r="CA30" s="18"/>
      <c r="CB30" s="18"/>
      <c r="CC30" s="18"/>
      <c r="CD30" s="18"/>
      <c r="CE30" s="18"/>
      <c r="CF30" s="18"/>
      <c r="CG30" s="18"/>
      <c r="CH30" s="18"/>
      <c r="CI30" s="18"/>
      <c r="CJ30" s="18"/>
      <c r="CK30" s="18"/>
      <c r="CL30" s="18"/>
      <c r="CM30" s="18"/>
      <c r="CN30" s="18"/>
      <c r="CO30" s="18"/>
      <c r="CP30" s="18"/>
      <c r="CQ30" s="18"/>
      <c r="CR30" s="18"/>
      <c r="CS30" s="18"/>
      <c r="CT30" s="18"/>
      <c r="CU30" s="18"/>
      <c r="CV30" s="18"/>
      <c r="CW30" s="18"/>
      <c r="CX30" s="18"/>
      <c r="CY30" s="18"/>
      <c r="CZ30" s="18"/>
      <c r="DA30" s="18"/>
      <c r="DB30" s="18"/>
      <c r="DC30" s="18"/>
      <c r="DD30" s="18"/>
      <c r="DE30" s="18"/>
      <c r="DF30" s="18"/>
      <c r="DG30" s="18"/>
      <c r="DH30" s="18"/>
      <c r="DI30" s="18"/>
      <c r="DJ30" s="18"/>
      <c r="DK30" s="18"/>
      <c r="DL30" s="18"/>
      <c r="DM30" s="18"/>
      <c r="DN30" s="18"/>
      <c r="DO30" s="18"/>
      <c r="DP30" s="18"/>
      <c r="DQ30" s="18"/>
      <c r="DR30" s="18"/>
      <c r="DS30" s="18"/>
      <c r="DT30" s="18"/>
      <c r="DU30" s="18"/>
      <c r="DV30" s="18"/>
      <c r="DW30" s="18"/>
      <c r="DX30" s="18"/>
      <c r="DY30" s="18"/>
      <c r="DZ30" s="18"/>
      <c r="EA30" s="18"/>
      <c r="EB30" s="18"/>
      <c r="EC30" s="18"/>
      <c r="ED30" s="18"/>
      <c r="EE30" s="18"/>
      <c r="EF30" s="18"/>
      <c r="EG30" s="18"/>
      <c r="EH30" s="18"/>
      <c r="EI30" s="18"/>
      <c r="EJ30" s="18"/>
      <c r="EK30" s="18"/>
      <c r="EL30" s="18"/>
      <c r="EM30" s="18"/>
      <c r="EN30" s="18"/>
      <c r="EO30" s="18"/>
      <c r="EP30" s="18"/>
      <c r="EQ30" s="18"/>
      <c r="ER30" s="18"/>
      <c r="ES30" s="18"/>
      <c r="ET30" s="18"/>
      <c r="EU30" s="18"/>
      <c r="EV30" s="18"/>
      <c r="EW30" s="18"/>
      <c r="EX30" s="18"/>
      <c r="EY30" s="18"/>
      <c r="EZ30" s="18"/>
      <c r="FA30" s="18"/>
      <c r="FB30" s="18"/>
      <c r="FC30" s="18"/>
      <c r="FD30" s="18"/>
      <c r="FE30" s="18"/>
      <c r="FF30" s="18"/>
      <c r="FG30" s="18"/>
      <c r="FH30" s="18"/>
      <c r="FI30" s="18"/>
      <c r="FJ30" s="18"/>
      <c r="FK30" s="18"/>
      <c r="FL30" s="18"/>
      <c r="FM30" s="18"/>
      <c r="FN30" s="18"/>
      <c r="FO30" s="18"/>
      <c r="FP30" s="18"/>
      <c r="FQ30" s="18"/>
      <c r="FR30" s="18"/>
      <c r="FS30" s="18"/>
      <c r="FT30" s="18"/>
      <c r="FU30" s="18"/>
      <c r="FV30" s="18"/>
      <c r="FW30" s="18"/>
      <c r="FX30" s="18"/>
      <c r="FY30" s="18"/>
      <c r="FZ30" s="18"/>
      <c r="GA30" s="18"/>
      <c r="GB30" s="18"/>
      <c r="GC30" s="18"/>
      <c r="GD30" s="18"/>
      <c r="GE30" s="18"/>
      <c r="GF30" s="18"/>
      <c r="GG30" s="18"/>
      <c r="GH30" s="18"/>
      <c r="GI30" s="18"/>
      <c r="GJ30" s="18"/>
      <c r="GK30" s="18"/>
      <c r="GL30" s="18"/>
      <c r="GM30" s="18"/>
      <c r="GN30" s="18"/>
      <c r="GO30" s="18"/>
      <c r="GP30" s="18"/>
      <c r="GQ30" s="18"/>
      <c r="GR30" s="18"/>
      <c r="GS30" s="18"/>
      <c r="GT30" s="18"/>
      <c r="GU30" s="18"/>
      <c r="GV30" s="18"/>
      <c r="GW30" s="18"/>
      <c r="GX30" s="18"/>
      <c r="GY30" s="18"/>
      <c r="GZ30" s="18"/>
      <c r="HA30" s="18"/>
      <c r="HB30" s="18"/>
      <c r="HC30" s="18"/>
      <c r="HD30" s="18"/>
      <c r="HE30" s="18"/>
      <c r="HF30" s="18"/>
      <c r="HG30" s="18"/>
      <c r="HH30" s="18"/>
      <c r="HI30" s="18"/>
      <c r="HJ30" s="18"/>
      <c r="HK30" s="18"/>
      <c r="HL30" s="18"/>
      <c r="HM30" s="18"/>
      <c r="HN30" s="18"/>
      <c r="HO30" s="18"/>
      <c r="HP30" s="18"/>
      <c r="HQ30" s="18"/>
      <c r="HR30" s="18"/>
      <c r="HS30" s="18"/>
      <c r="HT30" s="18"/>
      <c r="HU30" s="18"/>
      <c r="HV30" s="18"/>
      <c r="HW30" s="18"/>
      <c r="HX30" s="18"/>
      <c r="HY30" s="18"/>
      <c r="HZ30" s="18"/>
      <c r="IA30" s="18"/>
      <c r="IB30" s="18"/>
      <c r="IC30" s="18"/>
      <c r="ID30" s="18"/>
      <c r="IE30" s="18"/>
      <c r="IF30" s="18"/>
      <c r="IG30" s="18"/>
      <c r="IH30" s="18"/>
      <c r="II30" s="18"/>
      <c r="IJ30" s="18"/>
      <c r="IK30" s="18"/>
      <c r="IL30" s="18"/>
      <c r="IM30" s="18"/>
      <c r="IN30" s="18"/>
      <c r="IO30" s="18"/>
      <c r="IP30" s="18"/>
      <c r="IQ30" s="18"/>
      <c r="IR30" s="18"/>
      <c r="IS30" s="18"/>
    </row>
    <row r="31" spans="1:253" s="42" customFormat="1" ht="27.75" customHeight="1">
      <c r="A31" s="65"/>
      <c r="B31" s="65"/>
      <c r="C31" s="65"/>
      <c r="D31" s="32" t="s">
        <v>118</v>
      </c>
      <c r="E31" s="32" t="s">
        <v>8</v>
      </c>
      <c r="F31" s="32">
        <v>1</v>
      </c>
      <c r="G31" s="33">
        <v>3</v>
      </c>
      <c r="H31" s="33">
        <f t="shared" si="3"/>
        <v>3</v>
      </c>
      <c r="I31" s="32" t="s">
        <v>13</v>
      </c>
      <c r="J31" s="33">
        <v>27.32</v>
      </c>
      <c r="K31" s="33">
        <f t="shared" si="4"/>
        <v>81.96000000000001</v>
      </c>
      <c r="L31" s="18"/>
      <c r="M31" s="18"/>
      <c r="N31" s="17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8"/>
      <c r="AU31" s="18"/>
      <c r="AV31" s="18"/>
      <c r="AW31" s="18"/>
      <c r="AX31" s="18"/>
      <c r="AY31" s="18"/>
      <c r="AZ31" s="18"/>
      <c r="BA31" s="18"/>
      <c r="BB31" s="18"/>
      <c r="BC31" s="18"/>
      <c r="BD31" s="18"/>
      <c r="BE31" s="18"/>
      <c r="BF31" s="18"/>
      <c r="BG31" s="18"/>
      <c r="BH31" s="18"/>
      <c r="BI31" s="18"/>
      <c r="BJ31" s="18"/>
      <c r="BK31" s="18"/>
      <c r="BL31" s="18"/>
      <c r="BM31" s="18"/>
      <c r="BN31" s="18"/>
      <c r="BO31" s="18"/>
      <c r="BP31" s="18"/>
      <c r="BQ31" s="18"/>
      <c r="BR31" s="18"/>
      <c r="BS31" s="18"/>
      <c r="BT31" s="18"/>
      <c r="BU31" s="18"/>
      <c r="BV31" s="18"/>
      <c r="BW31" s="18"/>
      <c r="BX31" s="18"/>
      <c r="BY31" s="18"/>
      <c r="BZ31" s="18"/>
      <c r="CA31" s="18"/>
      <c r="CB31" s="18"/>
      <c r="CC31" s="18"/>
      <c r="CD31" s="18"/>
      <c r="CE31" s="18"/>
      <c r="CF31" s="18"/>
      <c r="CG31" s="18"/>
      <c r="CH31" s="18"/>
      <c r="CI31" s="18"/>
      <c r="CJ31" s="18"/>
      <c r="CK31" s="18"/>
      <c r="CL31" s="18"/>
      <c r="CM31" s="18"/>
      <c r="CN31" s="18"/>
      <c r="CO31" s="18"/>
      <c r="CP31" s="18"/>
      <c r="CQ31" s="18"/>
      <c r="CR31" s="18"/>
      <c r="CS31" s="18"/>
      <c r="CT31" s="18"/>
      <c r="CU31" s="18"/>
      <c r="CV31" s="18"/>
      <c r="CW31" s="18"/>
      <c r="CX31" s="18"/>
      <c r="CY31" s="18"/>
      <c r="CZ31" s="18"/>
      <c r="DA31" s="18"/>
      <c r="DB31" s="18"/>
      <c r="DC31" s="18"/>
      <c r="DD31" s="18"/>
      <c r="DE31" s="18"/>
      <c r="DF31" s="18"/>
      <c r="DG31" s="18"/>
      <c r="DH31" s="18"/>
      <c r="DI31" s="18"/>
      <c r="DJ31" s="18"/>
      <c r="DK31" s="18"/>
      <c r="DL31" s="18"/>
      <c r="DM31" s="18"/>
      <c r="DN31" s="18"/>
      <c r="DO31" s="18"/>
      <c r="DP31" s="18"/>
      <c r="DQ31" s="18"/>
      <c r="DR31" s="18"/>
      <c r="DS31" s="18"/>
      <c r="DT31" s="18"/>
      <c r="DU31" s="18"/>
      <c r="DV31" s="18"/>
      <c r="DW31" s="18"/>
      <c r="DX31" s="18"/>
      <c r="DY31" s="18"/>
      <c r="DZ31" s="18"/>
      <c r="EA31" s="18"/>
      <c r="EB31" s="18"/>
      <c r="EC31" s="18"/>
      <c r="ED31" s="18"/>
      <c r="EE31" s="18"/>
      <c r="EF31" s="18"/>
      <c r="EG31" s="18"/>
      <c r="EH31" s="18"/>
      <c r="EI31" s="18"/>
      <c r="EJ31" s="18"/>
      <c r="EK31" s="18"/>
      <c r="EL31" s="18"/>
      <c r="EM31" s="18"/>
      <c r="EN31" s="18"/>
      <c r="EO31" s="18"/>
      <c r="EP31" s="18"/>
      <c r="EQ31" s="18"/>
      <c r="ER31" s="18"/>
      <c r="ES31" s="18"/>
      <c r="ET31" s="18"/>
      <c r="EU31" s="18"/>
      <c r="EV31" s="18"/>
      <c r="EW31" s="18"/>
      <c r="EX31" s="18"/>
      <c r="EY31" s="18"/>
      <c r="EZ31" s="18"/>
      <c r="FA31" s="18"/>
      <c r="FB31" s="18"/>
      <c r="FC31" s="18"/>
      <c r="FD31" s="18"/>
      <c r="FE31" s="18"/>
      <c r="FF31" s="18"/>
      <c r="FG31" s="18"/>
      <c r="FH31" s="18"/>
      <c r="FI31" s="18"/>
      <c r="FJ31" s="18"/>
      <c r="FK31" s="18"/>
      <c r="FL31" s="18"/>
      <c r="FM31" s="18"/>
      <c r="FN31" s="18"/>
      <c r="FO31" s="18"/>
      <c r="FP31" s="18"/>
      <c r="FQ31" s="18"/>
      <c r="FR31" s="18"/>
      <c r="FS31" s="18"/>
      <c r="FT31" s="18"/>
      <c r="FU31" s="18"/>
      <c r="FV31" s="18"/>
      <c r="FW31" s="18"/>
      <c r="FX31" s="18"/>
      <c r="FY31" s="18"/>
      <c r="FZ31" s="18"/>
      <c r="GA31" s="18"/>
      <c r="GB31" s="18"/>
      <c r="GC31" s="18"/>
      <c r="GD31" s="18"/>
      <c r="GE31" s="18"/>
      <c r="GF31" s="18"/>
      <c r="GG31" s="18"/>
      <c r="GH31" s="18"/>
      <c r="GI31" s="18"/>
      <c r="GJ31" s="18"/>
      <c r="GK31" s="18"/>
      <c r="GL31" s="18"/>
      <c r="GM31" s="18"/>
      <c r="GN31" s="18"/>
      <c r="GO31" s="18"/>
      <c r="GP31" s="18"/>
      <c r="GQ31" s="18"/>
      <c r="GR31" s="18"/>
      <c r="GS31" s="18"/>
      <c r="GT31" s="18"/>
      <c r="GU31" s="18"/>
      <c r="GV31" s="18"/>
      <c r="GW31" s="18"/>
      <c r="GX31" s="18"/>
      <c r="GY31" s="18"/>
      <c r="GZ31" s="18"/>
      <c r="HA31" s="18"/>
      <c r="HB31" s="18"/>
      <c r="HC31" s="18"/>
      <c r="HD31" s="18"/>
      <c r="HE31" s="18"/>
      <c r="HF31" s="18"/>
      <c r="HG31" s="18"/>
      <c r="HH31" s="18"/>
      <c r="HI31" s="18"/>
      <c r="HJ31" s="18"/>
      <c r="HK31" s="18"/>
      <c r="HL31" s="18"/>
      <c r="HM31" s="18"/>
      <c r="HN31" s="18"/>
      <c r="HO31" s="18"/>
      <c r="HP31" s="18"/>
      <c r="HQ31" s="18"/>
      <c r="HR31" s="18"/>
      <c r="HS31" s="18"/>
      <c r="HT31" s="18"/>
      <c r="HU31" s="18"/>
      <c r="HV31" s="18"/>
      <c r="HW31" s="18"/>
      <c r="HX31" s="18"/>
      <c r="HY31" s="18"/>
      <c r="HZ31" s="18"/>
      <c r="IA31" s="18"/>
      <c r="IB31" s="18"/>
      <c r="IC31" s="18"/>
      <c r="ID31" s="18"/>
      <c r="IE31" s="18"/>
      <c r="IF31" s="18"/>
      <c r="IG31" s="18"/>
      <c r="IH31" s="18"/>
      <c r="II31" s="18"/>
      <c r="IJ31" s="18"/>
      <c r="IK31" s="18"/>
      <c r="IL31" s="18"/>
      <c r="IM31" s="18"/>
      <c r="IN31" s="18"/>
      <c r="IO31" s="18"/>
      <c r="IP31" s="18"/>
      <c r="IQ31" s="18"/>
      <c r="IR31" s="18"/>
      <c r="IS31" s="18"/>
    </row>
    <row r="32" spans="1:253" s="42" customFormat="1" ht="39" customHeight="1">
      <c r="A32" s="65"/>
      <c r="B32" s="65"/>
      <c r="C32" s="65"/>
      <c r="D32" s="32" t="s">
        <v>121</v>
      </c>
      <c r="E32" s="32" t="s">
        <v>8</v>
      </c>
      <c r="F32" s="32">
        <v>1</v>
      </c>
      <c r="G32" s="33">
        <v>9</v>
      </c>
      <c r="H32" s="33">
        <f>G32</f>
        <v>9</v>
      </c>
      <c r="I32" s="32" t="s">
        <v>13</v>
      </c>
      <c r="J32" s="33">
        <v>135.94</v>
      </c>
      <c r="K32" s="33">
        <f>J32*H32</f>
        <v>1223.46</v>
      </c>
      <c r="L32" s="18"/>
      <c r="M32" s="18"/>
      <c r="N32" s="17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/>
      <c r="AA32" s="18"/>
      <c r="AB32" s="18"/>
      <c r="AC32" s="18"/>
      <c r="AD32" s="18"/>
      <c r="AE32" s="18"/>
      <c r="AF32" s="18"/>
      <c r="AG32" s="18"/>
      <c r="AH32" s="18"/>
      <c r="AI32" s="18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8"/>
      <c r="AU32" s="18"/>
      <c r="AV32" s="18"/>
      <c r="AW32" s="18"/>
      <c r="AX32" s="18"/>
      <c r="AY32" s="18"/>
      <c r="AZ32" s="18"/>
      <c r="BA32" s="18"/>
      <c r="BB32" s="18"/>
      <c r="BC32" s="18"/>
      <c r="BD32" s="18"/>
      <c r="BE32" s="18"/>
      <c r="BF32" s="18"/>
      <c r="BG32" s="18"/>
      <c r="BH32" s="18"/>
      <c r="BI32" s="18"/>
      <c r="BJ32" s="18"/>
      <c r="BK32" s="18"/>
      <c r="BL32" s="18"/>
      <c r="BM32" s="18"/>
      <c r="BN32" s="18"/>
      <c r="BO32" s="18"/>
      <c r="BP32" s="18"/>
      <c r="BQ32" s="18"/>
      <c r="BR32" s="18"/>
      <c r="BS32" s="18"/>
      <c r="BT32" s="18"/>
      <c r="BU32" s="18"/>
      <c r="BV32" s="18"/>
      <c r="BW32" s="18"/>
      <c r="BX32" s="18"/>
      <c r="BY32" s="18"/>
      <c r="BZ32" s="18"/>
      <c r="CA32" s="18"/>
      <c r="CB32" s="18"/>
      <c r="CC32" s="18"/>
      <c r="CD32" s="18"/>
      <c r="CE32" s="18"/>
      <c r="CF32" s="18"/>
      <c r="CG32" s="18"/>
      <c r="CH32" s="18"/>
      <c r="CI32" s="18"/>
      <c r="CJ32" s="18"/>
      <c r="CK32" s="18"/>
      <c r="CL32" s="18"/>
      <c r="CM32" s="18"/>
      <c r="CN32" s="18"/>
      <c r="CO32" s="18"/>
      <c r="CP32" s="18"/>
      <c r="CQ32" s="18"/>
      <c r="CR32" s="18"/>
      <c r="CS32" s="18"/>
      <c r="CT32" s="18"/>
      <c r="CU32" s="18"/>
      <c r="CV32" s="18"/>
      <c r="CW32" s="18"/>
      <c r="CX32" s="18"/>
      <c r="CY32" s="18"/>
      <c r="CZ32" s="18"/>
      <c r="DA32" s="18"/>
      <c r="DB32" s="18"/>
      <c r="DC32" s="18"/>
      <c r="DD32" s="18"/>
      <c r="DE32" s="18"/>
      <c r="DF32" s="18"/>
      <c r="DG32" s="18"/>
      <c r="DH32" s="18"/>
      <c r="DI32" s="18"/>
      <c r="DJ32" s="18"/>
      <c r="DK32" s="18"/>
      <c r="DL32" s="18"/>
      <c r="DM32" s="18"/>
      <c r="DN32" s="18"/>
      <c r="DO32" s="18"/>
      <c r="DP32" s="18"/>
      <c r="DQ32" s="18"/>
      <c r="DR32" s="18"/>
      <c r="DS32" s="18"/>
      <c r="DT32" s="18"/>
      <c r="DU32" s="18"/>
      <c r="DV32" s="18"/>
      <c r="DW32" s="18"/>
      <c r="DX32" s="18"/>
      <c r="DY32" s="18"/>
      <c r="DZ32" s="18"/>
      <c r="EA32" s="18"/>
      <c r="EB32" s="18"/>
      <c r="EC32" s="18"/>
      <c r="ED32" s="18"/>
      <c r="EE32" s="18"/>
      <c r="EF32" s="18"/>
      <c r="EG32" s="18"/>
      <c r="EH32" s="18"/>
      <c r="EI32" s="18"/>
      <c r="EJ32" s="18"/>
      <c r="EK32" s="18"/>
      <c r="EL32" s="18"/>
      <c r="EM32" s="18"/>
      <c r="EN32" s="18"/>
      <c r="EO32" s="18"/>
      <c r="EP32" s="18"/>
      <c r="EQ32" s="18"/>
      <c r="ER32" s="18"/>
      <c r="ES32" s="18"/>
      <c r="ET32" s="18"/>
      <c r="EU32" s="18"/>
      <c r="EV32" s="18"/>
      <c r="EW32" s="18"/>
      <c r="EX32" s="18"/>
      <c r="EY32" s="18"/>
      <c r="EZ32" s="18"/>
      <c r="FA32" s="18"/>
      <c r="FB32" s="18"/>
      <c r="FC32" s="18"/>
      <c r="FD32" s="18"/>
      <c r="FE32" s="18"/>
      <c r="FF32" s="18"/>
      <c r="FG32" s="18"/>
      <c r="FH32" s="18"/>
      <c r="FI32" s="18"/>
      <c r="FJ32" s="18"/>
      <c r="FK32" s="18"/>
      <c r="FL32" s="18"/>
      <c r="FM32" s="18"/>
      <c r="FN32" s="18"/>
      <c r="FO32" s="18"/>
      <c r="FP32" s="18"/>
      <c r="FQ32" s="18"/>
      <c r="FR32" s="18"/>
      <c r="FS32" s="18"/>
      <c r="FT32" s="18"/>
      <c r="FU32" s="18"/>
      <c r="FV32" s="18"/>
      <c r="FW32" s="18"/>
      <c r="FX32" s="18"/>
      <c r="FY32" s="18"/>
      <c r="FZ32" s="18"/>
      <c r="GA32" s="18"/>
      <c r="GB32" s="18"/>
      <c r="GC32" s="18"/>
      <c r="GD32" s="18"/>
      <c r="GE32" s="18"/>
      <c r="GF32" s="18"/>
      <c r="GG32" s="18"/>
      <c r="GH32" s="18"/>
      <c r="GI32" s="18"/>
      <c r="GJ32" s="18"/>
      <c r="GK32" s="18"/>
      <c r="GL32" s="18"/>
      <c r="GM32" s="18"/>
      <c r="GN32" s="18"/>
      <c r="GO32" s="18"/>
      <c r="GP32" s="18"/>
      <c r="GQ32" s="18"/>
      <c r="GR32" s="18"/>
      <c r="GS32" s="18"/>
      <c r="GT32" s="18"/>
      <c r="GU32" s="18"/>
      <c r="GV32" s="18"/>
      <c r="GW32" s="18"/>
      <c r="GX32" s="18"/>
      <c r="GY32" s="18"/>
      <c r="GZ32" s="18"/>
      <c r="HA32" s="18"/>
      <c r="HB32" s="18"/>
      <c r="HC32" s="18"/>
      <c r="HD32" s="18"/>
      <c r="HE32" s="18"/>
      <c r="HF32" s="18"/>
      <c r="HG32" s="18"/>
      <c r="HH32" s="18"/>
      <c r="HI32" s="18"/>
      <c r="HJ32" s="18"/>
      <c r="HK32" s="18"/>
      <c r="HL32" s="18"/>
      <c r="HM32" s="18"/>
      <c r="HN32" s="18"/>
      <c r="HO32" s="18"/>
      <c r="HP32" s="18"/>
      <c r="HQ32" s="18"/>
      <c r="HR32" s="18"/>
      <c r="HS32" s="18"/>
      <c r="HT32" s="18"/>
      <c r="HU32" s="18"/>
      <c r="HV32" s="18"/>
      <c r="HW32" s="18"/>
      <c r="HX32" s="18"/>
      <c r="HY32" s="18"/>
      <c r="HZ32" s="18"/>
      <c r="IA32" s="18"/>
      <c r="IB32" s="18"/>
      <c r="IC32" s="18"/>
      <c r="ID32" s="18"/>
      <c r="IE32" s="18"/>
      <c r="IF32" s="18"/>
      <c r="IG32" s="18"/>
      <c r="IH32" s="18"/>
      <c r="II32" s="18"/>
      <c r="IJ32" s="18"/>
      <c r="IK32" s="18"/>
      <c r="IL32" s="18"/>
      <c r="IM32" s="18"/>
      <c r="IN32" s="18"/>
      <c r="IO32" s="18"/>
      <c r="IP32" s="18"/>
      <c r="IQ32" s="18"/>
      <c r="IR32" s="18"/>
      <c r="IS32" s="18"/>
    </row>
    <row r="33" spans="1:253" s="42" customFormat="1" ht="27.75" customHeight="1">
      <c r="A33" s="65"/>
      <c r="B33" s="65"/>
      <c r="C33" s="65"/>
      <c r="D33" s="32" t="s">
        <v>119</v>
      </c>
      <c r="E33" s="32" t="s">
        <v>8</v>
      </c>
      <c r="F33" s="32">
        <v>1</v>
      </c>
      <c r="G33" s="33">
        <v>7</v>
      </c>
      <c r="H33" s="33">
        <f t="shared" si="3"/>
        <v>7</v>
      </c>
      <c r="I33" s="32" t="s">
        <v>13</v>
      </c>
      <c r="J33" s="33">
        <v>50.2</v>
      </c>
      <c r="K33" s="33">
        <f t="shared" si="4"/>
        <v>351.40000000000003</v>
      </c>
      <c r="L33" s="18"/>
      <c r="M33" s="18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8"/>
      <c r="CS33" s="18"/>
      <c r="CT33" s="18"/>
      <c r="CU33" s="18"/>
      <c r="CV33" s="18"/>
      <c r="CW33" s="18"/>
      <c r="CX33" s="18"/>
      <c r="CY33" s="18"/>
      <c r="CZ33" s="18"/>
      <c r="DA33" s="18"/>
      <c r="DB33" s="18"/>
      <c r="DC33" s="18"/>
      <c r="DD33" s="18"/>
      <c r="DE33" s="18"/>
      <c r="DF33" s="18"/>
      <c r="DG33" s="18"/>
      <c r="DH33" s="18"/>
      <c r="DI33" s="18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18"/>
      <c r="DW33" s="18"/>
      <c r="DX33" s="18"/>
      <c r="DY33" s="18"/>
      <c r="DZ33" s="18"/>
      <c r="EA33" s="18"/>
      <c r="EB33" s="18"/>
      <c r="EC33" s="18"/>
      <c r="ED33" s="18"/>
      <c r="EE33" s="18"/>
      <c r="EF33" s="18"/>
      <c r="EG33" s="18"/>
      <c r="EH33" s="18"/>
      <c r="EI33" s="18"/>
      <c r="EJ33" s="18"/>
      <c r="EK33" s="18"/>
      <c r="EL33" s="18"/>
      <c r="EM33" s="18"/>
      <c r="EN33" s="18"/>
      <c r="EO33" s="18"/>
      <c r="EP33" s="18"/>
      <c r="EQ33" s="18"/>
      <c r="ER33" s="18"/>
      <c r="ES33" s="18"/>
      <c r="ET33" s="18"/>
      <c r="EU33" s="18"/>
      <c r="EV33" s="18"/>
      <c r="EW33" s="18"/>
      <c r="EX33" s="18"/>
      <c r="EY33" s="18"/>
      <c r="EZ33" s="18"/>
      <c r="FA33" s="18"/>
      <c r="FB33" s="18"/>
      <c r="FC33" s="18"/>
      <c r="FD33" s="18"/>
      <c r="FE33" s="18"/>
      <c r="FF33" s="18"/>
      <c r="FG33" s="18"/>
      <c r="FH33" s="18"/>
      <c r="FI33" s="18"/>
      <c r="FJ33" s="18"/>
      <c r="FK33" s="18"/>
      <c r="FL33" s="18"/>
      <c r="FM33" s="18"/>
      <c r="FN33" s="18"/>
      <c r="FO33" s="18"/>
      <c r="FP33" s="18"/>
      <c r="FQ33" s="18"/>
      <c r="FR33" s="18"/>
      <c r="FS33" s="18"/>
      <c r="FT33" s="18"/>
      <c r="FU33" s="18"/>
      <c r="FV33" s="18"/>
      <c r="FW33" s="18"/>
      <c r="FX33" s="18"/>
      <c r="FY33" s="18"/>
      <c r="FZ33" s="18"/>
      <c r="GA33" s="18"/>
      <c r="GB33" s="18"/>
      <c r="GC33" s="18"/>
      <c r="GD33" s="18"/>
      <c r="GE33" s="18"/>
      <c r="GF33" s="18"/>
      <c r="GG33" s="18"/>
      <c r="GH33" s="18"/>
      <c r="GI33" s="18"/>
      <c r="GJ33" s="18"/>
      <c r="GK33" s="18"/>
      <c r="GL33" s="18"/>
      <c r="GM33" s="18"/>
      <c r="GN33" s="18"/>
      <c r="GO33" s="18"/>
      <c r="GP33" s="18"/>
      <c r="GQ33" s="18"/>
      <c r="GR33" s="18"/>
      <c r="GS33" s="18"/>
      <c r="GT33" s="18"/>
      <c r="GU33" s="18"/>
      <c r="GV33" s="18"/>
      <c r="GW33" s="18"/>
      <c r="GX33" s="18"/>
      <c r="GY33" s="18"/>
      <c r="GZ33" s="18"/>
      <c r="HA33" s="18"/>
      <c r="HB33" s="18"/>
      <c r="HC33" s="18"/>
      <c r="HD33" s="18"/>
      <c r="HE33" s="18"/>
      <c r="HF33" s="18"/>
      <c r="HG33" s="18"/>
      <c r="HH33" s="18"/>
      <c r="HI33" s="18"/>
      <c r="HJ33" s="18"/>
      <c r="HK33" s="18"/>
      <c r="HL33" s="18"/>
      <c r="HM33" s="18"/>
      <c r="HN33" s="18"/>
      <c r="HO33" s="18"/>
      <c r="HP33" s="18"/>
      <c r="HQ33" s="18"/>
      <c r="HR33" s="18"/>
      <c r="HS33" s="18"/>
      <c r="HT33" s="18"/>
      <c r="HU33" s="18"/>
      <c r="HV33" s="18"/>
      <c r="HW33" s="18"/>
      <c r="HX33" s="18"/>
      <c r="HY33" s="18"/>
      <c r="HZ33" s="18"/>
      <c r="IA33" s="18"/>
      <c r="IB33" s="18"/>
      <c r="IC33" s="18"/>
      <c r="ID33" s="18"/>
      <c r="IE33" s="18"/>
      <c r="IF33" s="18"/>
      <c r="IG33" s="18"/>
      <c r="IH33" s="18"/>
      <c r="II33" s="18"/>
      <c r="IJ33" s="18"/>
      <c r="IK33" s="18"/>
      <c r="IL33" s="18"/>
      <c r="IM33" s="18"/>
      <c r="IN33" s="18"/>
      <c r="IO33" s="18"/>
      <c r="IP33" s="18"/>
      <c r="IQ33" s="18"/>
      <c r="IR33" s="18"/>
      <c r="IS33" s="18"/>
    </row>
    <row r="34" spans="1:253" s="42" customFormat="1" ht="27.75" customHeight="1">
      <c r="A34" s="65"/>
      <c r="B34" s="65"/>
      <c r="C34" s="65"/>
      <c r="D34" s="32" t="s">
        <v>120</v>
      </c>
      <c r="E34" s="32" t="s">
        <v>8</v>
      </c>
      <c r="F34" s="32">
        <v>1</v>
      </c>
      <c r="G34" s="33">
        <v>5</v>
      </c>
      <c r="H34" s="33">
        <f t="shared" si="3"/>
        <v>5</v>
      </c>
      <c r="I34" s="32" t="s">
        <v>13</v>
      </c>
      <c r="J34" s="33">
        <v>73.1</v>
      </c>
      <c r="K34" s="33">
        <f t="shared" si="4"/>
        <v>365.5</v>
      </c>
      <c r="L34" s="18"/>
      <c r="M34" s="18"/>
      <c r="N34" s="17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/>
      <c r="AA34" s="18"/>
      <c r="AB34" s="18"/>
      <c r="AC34" s="18"/>
      <c r="AD34" s="18"/>
      <c r="AE34" s="18"/>
      <c r="AF34" s="18"/>
      <c r="AG34" s="18"/>
      <c r="AH34" s="18"/>
      <c r="AI34" s="18"/>
      <c r="AJ34" s="18"/>
      <c r="AK34" s="18"/>
      <c r="AL34" s="18"/>
      <c r="AM34" s="18"/>
      <c r="AN34" s="18"/>
      <c r="AO34" s="18"/>
      <c r="AP34" s="18"/>
      <c r="AQ34" s="18"/>
      <c r="AR34" s="18"/>
      <c r="AS34" s="18"/>
      <c r="AT34" s="18"/>
      <c r="AU34" s="18"/>
      <c r="AV34" s="18"/>
      <c r="AW34" s="18"/>
      <c r="AX34" s="18"/>
      <c r="AY34" s="18"/>
      <c r="AZ34" s="18"/>
      <c r="BA34" s="18"/>
      <c r="BB34" s="18"/>
      <c r="BC34" s="18"/>
      <c r="BD34" s="18"/>
      <c r="BE34" s="18"/>
      <c r="BF34" s="18"/>
      <c r="BG34" s="18"/>
      <c r="BH34" s="18"/>
      <c r="BI34" s="18"/>
      <c r="BJ34" s="18"/>
      <c r="BK34" s="18"/>
      <c r="BL34" s="18"/>
      <c r="BM34" s="18"/>
      <c r="BN34" s="18"/>
      <c r="BO34" s="18"/>
      <c r="BP34" s="18"/>
      <c r="BQ34" s="18"/>
      <c r="BR34" s="18"/>
      <c r="BS34" s="18"/>
      <c r="BT34" s="18"/>
      <c r="BU34" s="18"/>
      <c r="BV34" s="18"/>
      <c r="BW34" s="18"/>
      <c r="BX34" s="18"/>
      <c r="BY34" s="18"/>
      <c r="BZ34" s="18"/>
      <c r="CA34" s="18"/>
      <c r="CB34" s="18"/>
      <c r="CC34" s="18"/>
      <c r="CD34" s="18"/>
      <c r="CE34" s="18"/>
      <c r="CF34" s="18"/>
      <c r="CG34" s="18"/>
      <c r="CH34" s="18"/>
      <c r="CI34" s="18"/>
      <c r="CJ34" s="18"/>
      <c r="CK34" s="18"/>
      <c r="CL34" s="18"/>
      <c r="CM34" s="18"/>
      <c r="CN34" s="18"/>
      <c r="CO34" s="18"/>
      <c r="CP34" s="18"/>
      <c r="CQ34" s="18"/>
      <c r="CR34" s="18"/>
      <c r="CS34" s="18"/>
      <c r="CT34" s="18"/>
      <c r="CU34" s="18"/>
      <c r="CV34" s="18"/>
      <c r="CW34" s="18"/>
      <c r="CX34" s="18"/>
      <c r="CY34" s="18"/>
      <c r="CZ34" s="18"/>
      <c r="DA34" s="18"/>
      <c r="DB34" s="18"/>
      <c r="DC34" s="18"/>
      <c r="DD34" s="18"/>
      <c r="DE34" s="18"/>
      <c r="DF34" s="18"/>
      <c r="DG34" s="18"/>
      <c r="DH34" s="18"/>
      <c r="DI34" s="18"/>
      <c r="DJ34" s="18"/>
      <c r="DK34" s="18"/>
      <c r="DL34" s="18"/>
      <c r="DM34" s="18"/>
      <c r="DN34" s="18"/>
      <c r="DO34" s="18"/>
      <c r="DP34" s="18"/>
      <c r="DQ34" s="18"/>
      <c r="DR34" s="18"/>
      <c r="DS34" s="18"/>
      <c r="DT34" s="18"/>
      <c r="DU34" s="18"/>
      <c r="DV34" s="18"/>
      <c r="DW34" s="18"/>
      <c r="DX34" s="18"/>
      <c r="DY34" s="18"/>
      <c r="DZ34" s="18"/>
      <c r="EA34" s="18"/>
      <c r="EB34" s="18"/>
      <c r="EC34" s="18"/>
      <c r="ED34" s="18"/>
      <c r="EE34" s="18"/>
      <c r="EF34" s="18"/>
      <c r="EG34" s="18"/>
      <c r="EH34" s="18"/>
      <c r="EI34" s="18"/>
      <c r="EJ34" s="18"/>
      <c r="EK34" s="18"/>
      <c r="EL34" s="18"/>
      <c r="EM34" s="18"/>
      <c r="EN34" s="18"/>
      <c r="EO34" s="18"/>
      <c r="EP34" s="18"/>
      <c r="EQ34" s="18"/>
      <c r="ER34" s="18"/>
      <c r="ES34" s="18"/>
      <c r="ET34" s="18"/>
      <c r="EU34" s="18"/>
      <c r="EV34" s="18"/>
      <c r="EW34" s="18"/>
      <c r="EX34" s="18"/>
      <c r="EY34" s="18"/>
      <c r="EZ34" s="18"/>
      <c r="FA34" s="18"/>
      <c r="FB34" s="18"/>
      <c r="FC34" s="18"/>
      <c r="FD34" s="18"/>
      <c r="FE34" s="18"/>
      <c r="FF34" s="18"/>
      <c r="FG34" s="18"/>
      <c r="FH34" s="18"/>
      <c r="FI34" s="18"/>
      <c r="FJ34" s="18"/>
      <c r="FK34" s="18"/>
      <c r="FL34" s="18"/>
      <c r="FM34" s="18"/>
      <c r="FN34" s="18"/>
      <c r="FO34" s="18"/>
      <c r="FP34" s="18"/>
      <c r="FQ34" s="18"/>
      <c r="FR34" s="18"/>
      <c r="FS34" s="18"/>
      <c r="FT34" s="18"/>
      <c r="FU34" s="18"/>
      <c r="FV34" s="18"/>
      <c r="FW34" s="18"/>
      <c r="FX34" s="18"/>
      <c r="FY34" s="18"/>
      <c r="FZ34" s="18"/>
      <c r="GA34" s="18"/>
      <c r="GB34" s="18"/>
      <c r="GC34" s="18"/>
      <c r="GD34" s="18"/>
      <c r="GE34" s="18"/>
      <c r="GF34" s="18"/>
      <c r="GG34" s="18"/>
      <c r="GH34" s="18"/>
      <c r="GI34" s="18"/>
      <c r="GJ34" s="18"/>
      <c r="GK34" s="18"/>
      <c r="GL34" s="18"/>
      <c r="GM34" s="18"/>
      <c r="GN34" s="18"/>
      <c r="GO34" s="18"/>
      <c r="GP34" s="18"/>
      <c r="GQ34" s="18"/>
      <c r="GR34" s="18"/>
      <c r="GS34" s="18"/>
      <c r="GT34" s="18"/>
      <c r="GU34" s="18"/>
      <c r="GV34" s="18"/>
      <c r="GW34" s="18"/>
      <c r="GX34" s="18"/>
      <c r="GY34" s="18"/>
      <c r="GZ34" s="18"/>
      <c r="HA34" s="18"/>
      <c r="HB34" s="18"/>
      <c r="HC34" s="18"/>
      <c r="HD34" s="18"/>
      <c r="HE34" s="18"/>
      <c r="HF34" s="18"/>
      <c r="HG34" s="18"/>
      <c r="HH34" s="18"/>
      <c r="HI34" s="18"/>
      <c r="HJ34" s="18"/>
      <c r="HK34" s="18"/>
      <c r="HL34" s="18"/>
      <c r="HM34" s="18"/>
      <c r="HN34" s="18"/>
      <c r="HO34" s="18"/>
      <c r="HP34" s="18"/>
      <c r="HQ34" s="18"/>
      <c r="HR34" s="18"/>
      <c r="HS34" s="18"/>
      <c r="HT34" s="18"/>
      <c r="HU34" s="18"/>
      <c r="HV34" s="18"/>
      <c r="HW34" s="18"/>
      <c r="HX34" s="18"/>
      <c r="HY34" s="18"/>
      <c r="HZ34" s="18"/>
      <c r="IA34" s="18"/>
      <c r="IB34" s="18"/>
      <c r="IC34" s="18"/>
      <c r="ID34" s="18"/>
      <c r="IE34" s="18"/>
      <c r="IF34" s="18"/>
      <c r="IG34" s="18"/>
      <c r="IH34" s="18"/>
      <c r="II34" s="18"/>
      <c r="IJ34" s="18"/>
      <c r="IK34" s="18"/>
      <c r="IL34" s="18"/>
      <c r="IM34" s="18"/>
      <c r="IN34" s="18"/>
      <c r="IO34" s="18"/>
      <c r="IP34" s="18"/>
      <c r="IQ34" s="18"/>
      <c r="IR34" s="18"/>
      <c r="IS34" s="18"/>
    </row>
    <row r="35" spans="1:253" s="42" customFormat="1" ht="27.75" customHeight="1">
      <c r="A35" s="65"/>
      <c r="B35" s="65"/>
      <c r="C35" s="65"/>
      <c r="D35" s="32" t="s">
        <v>120</v>
      </c>
      <c r="E35" s="32" t="s">
        <v>8</v>
      </c>
      <c r="F35" s="32">
        <v>1</v>
      </c>
      <c r="G35" s="33">
        <v>4</v>
      </c>
      <c r="H35" s="33">
        <f>G35</f>
        <v>4</v>
      </c>
      <c r="I35" s="32" t="s">
        <v>13</v>
      </c>
      <c r="J35" s="33">
        <v>95.71</v>
      </c>
      <c r="K35" s="33">
        <f aca="true" t="shared" si="5" ref="K35:K50">J35*H35</f>
        <v>382.84</v>
      </c>
      <c r="L35" s="18"/>
      <c r="M35" s="18"/>
      <c r="N35" s="17"/>
      <c r="O35" s="18"/>
      <c r="P35" s="18"/>
      <c r="Q35" s="18"/>
      <c r="R35" s="18"/>
      <c r="S35" s="18"/>
      <c r="T35" s="18"/>
      <c r="U35" s="18"/>
      <c r="V35" s="18"/>
      <c r="W35" s="18"/>
      <c r="X35" s="18"/>
      <c r="Y35" s="18"/>
      <c r="Z35" s="18"/>
      <c r="AA35" s="18"/>
      <c r="AB35" s="18"/>
      <c r="AC35" s="18"/>
      <c r="AD35" s="18"/>
      <c r="AE35" s="18"/>
      <c r="AF35" s="18"/>
      <c r="AG35" s="18"/>
      <c r="AH35" s="18"/>
      <c r="AI35" s="18"/>
      <c r="AJ35" s="18"/>
      <c r="AK35" s="18"/>
      <c r="AL35" s="18"/>
      <c r="AM35" s="18"/>
      <c r="AN35" s="18"/>
      <c r="AO35" s="18"/>
      <c r="AP35" s="18"/>
      <c r="AQ35" s="18"/>
      <c r="AR35" s="18"/>
      <c r="AS35" s="18"/>
      <c r="AT35" s="18"/>
      <c r="AU35" s="18"/>
      <c r="AV35" s="18"/>
      <c r="AW35" s="18"/>
      <c r="AX35" s="18"/>
      <c r="AY35" s="18"/>
      <c r="AZ35" s="18"/>
      <c r="BA35" s="18"/>
      <c r="BB35" s="18"/>
      <c r="BC35" s="18"/>
      <c r="BD35" s="18"/>
      <c r="BE35" s="18"/>
      <c r="BF35" s="18"/>
      <c r="BG35" s="18"/>
      <c r="BH35" s="18"/>
      <c r="BI35" s="18"/>
      <c r="BJ35" s="18"/>
      <c r="BK35" s="18"/>
      <c r="BL35" s="18"/>
      <c r="BM35" s="18"/>
      <c r="BN35" s="18"/>
      <c r="BO35" s="18"/>
      <c r="BP35" s="18"/>
      <c r="BQ35" s="18"/>
      <c r="BR35" s="18"/>
      <c r="BS35" s="18"/>
      <c r="BT35" s="18"/>
      <c r="BU35" s="18"/>
      <c r="BV35" s="18"/>
      <c r="BW35" s="18"/>
      <c r="BX35" s="18"/>
      <c r="BY35" s="18"/>
      <c r="BZ35" s="18"/>
      <c r="CA35" s="18"/>
      <c r="CB35" s="18"/>
      <c r="CC35" s="18"/>
      <c r="CD35" s="18"/>
      <c r="CE35" s="18"/>
      <c r="CF35" s="18"/>
      <c r="CG35" s="18"/>
      <c r="CH35" s="18"/>
      <c r="CI35" s="18"/>
      <c r="CJ35" s="18"/>
      <c r="CK35" s="18"/>
      <c r="CL35" s="18"/>
      <c r="CM35" s="18"/>
      <c r="CN35" s="18"/>
      <c r="CO35" s="18"/>
      <c r="CP35" s="18"/>
      <c r="CQ35" s="18"/>
      <c r="CR35" s="18"/>
      <c r="CS35" s="18"/>
      <c r="CT35" s="18"/>
      <c r="CU35" s="18"/>
      <c r="CV35" s="18"/>
      <c r="CW35" s="18"/>
      <c r="CX35" s="18"/>
      <c r="CY35" s="18"/>
      <c r="CZ35" s="18"/>
      <c r="DA35" s="18"/>
      <c r="DB35" s="18"/>
      <c r="DC35" s="18"/>
      <c r="DD35" s="18"/>
      <c r="DE35" s="18"/>
      <c r="DF35" s="18"/>
      <c r="DG35" s="18"/>
      <c r="DH35" s="18"/>
      <c r="DI35" s="18"/>
      <c r="DJ35" s="18"/>
      <c r="DK35" s="18"/>
      <c r="DL35" s="18"/>
      <c r="DM35" s="18"/>
      <c r="DN35" s="18"/>
      <c r="DO35" s="18"/>
      <c r="DP35" s="18"/>
      <c r="DQ35" s="18"/>
      <c r="DR35" s="18"/>
      <c r="DS35" s="18"/>
      <c r="DT35" s="18"/>
      <c r="DU35" s="18"/>
      <c r="DV35" s="18"/>
      <c r="DW35" s="18"/>
      <c r="DX35" s="18"/>
      <c r="DY35" s="18"/>
      <c r="DZ35" s="18"/>
      <c r="EA35" s="18"/>
      <c r="EB35" s="18"/>
      <c r="EC35" s="18"/>
      <c r="ED35" s="18"/>
      <c r="EE35" s="18"/>
      <c r="EF35" s="18"/>
      <c r="EG35" s="18"/>
      <c r="EH35" s="18"/>
      <c r="EI35" s="18"/>
      <c r="EJ35" s="18"/>
      <c r="EK35" s="18"/>
      <c r="EL35" s="18"/>
      <c r="EM35" s="18"/>
      <c r="EN35" s="18"/>
      <c r="EO35" s="18"/>
      <c r="EP35" s="18"/>
      <c r="EQ35" s="18"/>
      <c r="ER35" s="18"/>
      <c r="ES35" s="18"/>
      <c r="ET35" s="18"/>
      <c r="EU35" s="18"/>
      <c r="EV35" s="18"/>
      <c r="EW35" s="18"/>
      <c r="EX35" s="18"/>
      <c r="EY35" s="18"/>
      <c r="EZ35" s="18"/>
      <c r="FA35" s="18"/>
      <c r="FB35" s="18"/>
      <c r="FC35" s="18"/>
      <c r="FD35" s="18"/>
      <c r="FE35" s="18"/>
      <c r="FF35" s="18"/>
      <c r="FG35" s="18"/>
      <c r="FH35" s="18"/>
      <c r="FI35" s="18"/>
      <c r="FJ35" s="18"/>
      <c r="FK35" s="18"/>
      <c r="FL35" s="18"/>
      <c r="FM35" s="18"/>
      <c r="FN35" s="18"/>
      <c r="FO35" s="18"/>
      <c r="FP35" s="18"/>
      <c r="FQ35" s="18"/>
      <c r="FR35" s="18"/>
      <c r="FS35" s="18"/>
      <c r="FT35" s="18"/>
      <c r="FU35" s="18"/>
      <c r="FV35" s="18"/>
      <c r="FW35" s="18"/>
      <c r="FX35" s="18"/>
      <c r="FY35" s="18"/>
      <c r="FZ35" s="18"/>
      <c r="GA35" s="18"/>
      <c r="GB35" s="18"/>
      <c r="GC35" s="18"/>
      <c r="GD35" s="18"/>
      <c r="GE35" s="18"/>
      <c r="GF35" s="18"/>
      <c r="GG35" s="18"/>
      <c r="GH35" s="18"/>
      <c r="GI35" s="18"/>
      <c r="GJ35" s="18"/>
      <c r="GK35" s="18"/>
      <c r="GL35" s="18"/>
      <c r="GM35" s="18"/>
      <c r="GN35" s="18"/>
      <c r="GO35" s="18"/>
      <c r="GP35" s="18"/>
      <c r="GQ35" s="18"/>
      <c r="GR35" s="18"/>
      <c r="GS35" s="18"/>
      <c r="GT35" s="18"/>
      <c r="GU35" s="18"/>
      <c r="GV35" s="18"/>
      <c r="GW35" s="18"/>
      <c r="GX35" s="18"/>
      <c r="GY35" s="18"/>
      <c r="GZ35" s="18"/>
      <c r="HA35" s="18"/>
      <c r="HB35" s="18"/>
      <c r="HC35" s="18"/>
      <c r="HD35" s="18"/>
      <c r="HE35" s="18"/>
      <c r="HF35" s="18"/>
      <c r="HG35" s="18"/>
      <c r="HH35" s="18"/>
      <c r="HI35" s="18"/>
      <c r="HJ35" s="18"/>
      <c r="HK35" s="18"/>
      <c r="HL35" s="18"/>
      <c r="HM35" s="18"/>
      <c r="HN35" s="18"/>
      <c r="HO35" s="18"/>
      <c r="HP35" s="18"/>
      <c r="HQ35" s="18"/>
      <c r="HR35" s="18"/>
      <c r="HS35" s="18"/>
      <c r="HT35" s="18"/>
      <c r="HU35" s="18"/>
      <c r="HV35" s="18"/>
      <c r="HW35" s="18"/>
      <c r="HX35" s="18"/>
      <c r="HY35" s="18"/>
      <c r="HZ35" s="18"/>
      <c r="IA35" s="18"/>
      <c r="IB35" s="18"/>
      <c r="IC35" s="18"/>
      <c r="ID35" s="18"/>
      <c r="IE35" s="18"/>
      <c r="IF35" s="18"/>
      <c r="IG35" s="18"/>
      <c r="IH35" s="18"/>
      <c r="II35" s="18"/>
      <c r="IJ35" s="18"/>
      <c r="IK35" s="18"/>
      <c r="IL35" s="18"/>
      <c r="IM35" s="18"/>
      <c r="IN35" s="18"/>
      <c r="IO35" s="18"/>
      <c r="IP35" s="18"/>
      <c r="IQ35" s="18"/>
      <c r="IR35" s="18"/>
      <c r="IS35" s="18"/>
    </row>
    <row r="36" spans="1:253" s="42" customFormat="1" ht="27.75" customHeight="1">
      <c r="A36" s="65"/>
      <c r="B36" s="65"/>
      <c r="C36" s="65"/>
      <c r="D36" s="32" t="s">
        <v>122</v>
      </c>
      <c r="E36" s="32" t="s">
        <v>8</v>
      </c>
      <c r="F36" s="32">
        <v>1</v>
      </c>
      <c r="G36" s="33">
        <v>2</v>
      </c>
      <c r="H36" s="33">
        <f>G36</f>
        <v>2</v>
      </c>
      <c r="I36" s="32" t="s">
        <v>13</v>
      </c>
      <c r="J36" s="33">
        <v>5</v>
      </c>
      <c r="K36" s="33">
        <f t="shared" si="5"/>
        <v>10</v>
      </c>
      <c r="L36" s="18"/>
      <c r="M36" s="18"/>
      <c r="N36" s="17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/>
      <c r="AA36" s="18"/>
      <c r="AB36" s="18"/>
      <c r="AC36" s="18"/>
      <c r="AD36" s="18"/>
      <c r="AE36" s="18"/>
      <c r="AF36" s="18"/>
      <c r="AG36" s="18"/>
      <c r="AH36" s="18"/>
      <c r="AI36" s="18"/>
      <c r="AJ36" s="18"/>
      <c r="AK36" s="18"/>
      <c r="AL36" s="18"/>
      <c r="AM36" s="18"/>
      <c r="AN36" s="18"/>
      <c r="AO36" s="18"/>
      <c r="AP36" s="18"/>
      <c r="AQ36" s="18"/>
      <c r="AR36" s="18"/>
      <c r="AS36" s="18"/>
      <c r="AT36" s="18"/>
      <c r="AU36" s="18"/>
      <c r="AV36" s="18"/>
      <c r="AW36" s="18"/>
      <c r="AX36" s="18"/>
      <c r="AY36" s="18"/>
      <c r="AZ36" s="18"/>
      <c r="BA36" s="18"/>
      <c r="BB36" s="18"/>
      <c r="BC36" s="18"/>
      <c r="BD36" s="18"/>
      <c r="BE36" s="18"/>
      <c r="BF36" s="18"/>
      <c r="BG36" s="18"/>
      <c r="BH36" s="18"/>
      <c r="BI36" s="18"/>
      <c r="BJ36" s="18"/>
      <c r="BK36" s="18"/>
      <c r="BL36" s="18"/>
      <c r="BM36" s="18"/>
      <c r="BN36" s="18"/>
      <c r="BO36" s="18"/>
      <c r="BP36" s="18"/>
      <c r="BQ36" s="18"/>
      <c r="BR36" s="18"/>
      <c r="BS36" s="18"/>
      <c r="BT36" s="18"/>
      <c r="BU36" s="18"/>
      <c r="BV36" s="18"/>
      <c r="BW36" s="18"/>
      <c r="BX36" s="18"/>
      <c r="BY36" s="18"/>
      <c r="BZ36" s="18"/>
      <c r="CA36" s="18"/>
      <c r="CB36" s="18"/>
      <c r="CC36" s="18"/>
      <c r="CD36" s="18"/>
      <c r="CE36" s="18"/>
      <c r="CF36" s="18"/>
      <c r="CG36" s="18"/>
      <c r="CH36" s="18"/>
      <c r="CI36" s="18"/>
      <c r="CJ36" s="18"/>
      <c r="CK36" s="18"/>
      <c r="CL36" s="18"/>
      <c r="CM36" s="18"/>
      <c r="CN36" s="18"/>
      <c r="CO36" s="18"/>
      <c r="CP36" s="18"/>
      <c r="CQ36" s="18"/>
      <c r="CR36" s="18"/>
      <c r="CS36" s="18"/>
      <c r="CT36" s="18"/>
      <c r="CU36" s="18"/>
      <c r="CV36" s="18"/>
      <c r="CW36" s="18"/>
      <c r="CX36" s="18"/>
      <c r="CY36" s="18"/>
      <c r="CZ36" s="18"/>
      <c r="DA36" s="18"/>
      <c r="DB36" s="18"/>
      <c r="DC36" s="18"/>
      <c r="DD36" s="18"/>
      <c r="DE36" s="18"/>
      <c r="DF36" s="18"/>
      <c r="DG36" s="18"/>
      <c r="DH36" s="18"/>
      <c r="DI36" s="18"/>
      <c r="DJ36" s="18"/>
      <c r="DK36" s="18"/>
      <c r="DL36" s="18"/>
      <c r="DM36" s="18"/>
      <c r="DN36" s="18"/>
      <c r="DO36" s="18"/>
      <c r="DP36" s="18"/>
      <c r="DQ36" s="18"/>
      <c r="DR36" s="18"/>
      <c r="DS36" s="18"/>
      <c r="DT36" s="18"/>
      <c r="DU36" s="18"/>
      <c r="DV36" s="18"/>
      <c r="DW36" s="18"/>
      <c r="DX36" s="18"/>
      <c r="DY36" s="18"/>
      <c r="DZ36" s="18"/>
      <c r="EA36" s="18"/>
      <c r="EB36" s="18"/>
      <c r="EC36" s="18"/>
      <c r="ED36" s="18"/>
      <c r="EE36" s="18"/>
      <c r="EF36" s="18"/>
      <c r="EG36" s="18"/>
      <c r="EH36" s="18"/>
      <c r="EI36" s="18"/>
      <c r="EJ36" s="18"/>
      <c r="EK36" s="18"/>
      <c r="EL36" s="18"/>
      <c r="EM36" s="18"/>
      <c r="EN36" s="18"/>
      <c r="EO36" s="18"/>
      <c r="EP36" s="18"/>
      <c r="EQ36" s="18"/>
      <c r="ER36" s="18"/>
      <c r="ES36" s="18"/>
      <c r="ET36" s="18"/>
      <c r="EU36" s="18"/>
      <c r="EV36" s="18"/>
      <c r="EW36" s="18"/>
      <c r="EX36" s="18"/>
      <c r="EY36" s="18"/>
      <c r="EZ36" s="18"/>
      <c r="FA36" s="18"/>
      <c r="FB36" s="18"/>
      <c r="FC36" s="18"/>
      <c r="FD36" s="18"/>
      <c r="FE36" s="18"/>
      <c r="FF36" s="18"/>
      <c r="FG36" s="18"/>
      <c r="FH36" s="18"/>
      <c r="FI36" s="18"/>
      <c r="FJ36" s="18"/>
      <c r="FK36" s="18"/>
      <c r="FL36" s="18"/>
      <c r="FM36" s="18"/>
      <c r="FN36" s="18"/>
      <c r="FO36" s="18"/>
      <c r="FP36" s="18"/>
      <c r="FQ36" s="18"/>
      <c r="FR36" s="18"/>
      <c r="FS36" s="18"/>
      <c r="FT36" s="18"/>
      <c r="FU36" s="18"/>
      <c r="FV36" s="18"/>
      <c r="FW36" s="18"/>
      <c r="FX36" s="18"/>
      <c r="FY36" s="18"/>
      <c r="FZ36" s="18"/>
      <c r="GA36" s="18"/>
      <c r="GB36" s="18"/>
      <c r="GC36" s="18"/>
      <c r="GD36" s="18"/>
      <c r="GE36" s="18"/>
      <c r="GF36" s="18"/>
      <c r="GG36" s="18"/>
      <c r="GH36" s="18"/>
      <c r="GI36" s="18"/>
      <c r="GJ36" s="18"/>
      <c r="GK36" s="18"/>
      <c r="GL36" s="18"/>
      <c r="GM36" s="18"/>
      <c r="GN36" s="18"/>
      <c r="GO36" s="18"/>
      <c r="GP36" s="18"/>
      <c r="GQ36" s="18"/>
      <c r="GR36" s="18"/>
      <c r="GS36" s="18"/>
      <c r="GT36" s="18"/>
      <c r="GU36" s="18"/>
      <c r="GV36" s="18"/>
      <c r="GW36" s="18"/>
      <c r="GX36" s="18"/>
      <c r="GY36" s="18"/>
      <c r="GZ36" s="18"/>
      <c r="HA36" s="18"/>
      <c r="HB36" s="18"/>
      <c r="HC36" s="18"/>
      <c r="HD36" s="18"/>
      <c r="HE36" s="18"/>
      <c r="HF36" s="18"/>
      <c r="HG36" s="18"/>
      <c r="HH36" s="18"/>
      <c r="HI36" s="18"/>
      <c r="HJ36" s="18"/>
      <c r="HK36" s="18"/>
      <c r="HL36" s="18"/>
      <c r="HM36" s="18"/>
      <c r="HN36" s="18"/>
      <c r="HO36" s="18"/>
      <c r="HP36" s="18"/>
      <c r="HQ36" s="18"/>
      <c r="HR36" s="18"/>
      <c r="HS36" s="18"/>
      <c r="HT36" s="18"/>
      <c r="HU36" s="18"/>
      <c r="HV36" s="18"/>
      <c r="HW36" s="18"/>
      <c r="HX36" s="18"/>
      <c r="HY36" s="18"/>
      <c r="HZ36" s="18"/>
      <c r="IA36" s="18"/>
      <c r="IB36" s="18"/>
      <c r="IC36" s="18"/>
      <c r="ID36" s="18"/>
      <c r="IE36" s="18"/>
      <c r="IF36" s="18"/>
      <c r="IG36" s="18"/>
      <c r="IH36" s="18"/>
      <c r="II36" s="18"/>
      <c r="IJ36" s="18"/>
      <c r="IK36" s="18"/>
      <c r="IL36" s="18"/>
      <c r="IM36" s="18"/>
      <c r="IN36" s="18"/>
      <c r="IO36" s="18"/>
      <c r="IP36" s="18"/>
      <c r="IQ36" s="18"/>
      <c r="IR36" s="18"/>
      <c r="IS36" s="18"/>
    </row>
    <row r="37" spans="1:253" s="42" customFormat="1" ht="27.75" customHeight="1">
      <c r="A37" s="65"/>
      <c r="B37" s="65"/>
      <c r="C37" s="65"/>
      <c r="D37" s="32" t="s">
        <v>123</v>
      </c>
      <c r="E37" s="32" t="s">
        <v>8</v>
      </c>
      <c r="F37" s="32">
        <v>1</v>
      </c>
      <c r="G37" s="33">
        <v>2</v>
      </c>
      <c r="H37" s="33">
        <f aca="true" t="shared" si="6" ref="H37:H44">G37</f>
        <v>2</v>
      </c>
      <c r="I37" s="32" t="s">
        <v>13</v>
      </c>
      <c r="J37" s="33">
        <v>5</v>
      </c>
      <c r="K37" s="33">
        <f t="shared" si="5"/>
        <v>10</v>
      </c>
      <c r="L37" s="18"/>
      <c r="M37" s="18"/>
      <c r="N37" s="17"/>
      <c r="O37" s="18"/>
      <c r="P37" s="18"/>
      <c r="Q37" s="18"/>
      <c r="R37" s="18"/>
      <c r="S37" s="18"/>
      <c r="T37" s="18"/>
      <c r="U37" s="18"/>
      <c r="V37" s="18"/>
      <c r="W37" s="18"/>
      <c r="X37" s="18"/>
      <c r="Y37" s="18"/>
      <c r="Z37" s="18"/>
      <c r="AA37" s="18"/>
      <c r="AB37" s="18"/>
      <c r="AC37" s="18"/>
      <c r="AD37" s="18"/>
      <c r="AE37" s="18"/>
      <c r="AF37" s="18"/>
      <c r="AG37" s="18"/>
      <c r="AH37" s="18"/>
      <c r="AI37" s="18"/>
      <c r="AJ37" s="18"/>
      <c r="AK37" s="18"/>
      <c r="AL37" s="18"/>
      <c r="AM37" s="18"/>
      <c r="AN37" s="18"/>
      <c r="AO37" s="18"/>
      <c r="AP37" s="18"/>
      <c r="AQ37" s="18"/>
      <c r="AR37" s="18"/>
      <c r="AS37" s="18"/>
      <c r="AT37" s="18"/>
      <c r="AU37" s="18"/>
      <c r="AV37" s="18"/>
      <c r="AW37" s="18"/>
      <c r="AX37" s="18"/>
      <c r="AY37" s="18"/>
      <c r="AZ37" s="18"/>
      <c r="BA37" s="18"/>
      <c r="BB37" s="18"/>
      <c r="BC37" s="18"/>
      <c r="BD37" s="18"/>
      <c r="BE37" s="18"/>
      <c r="BF37" s="18"/>
      <c r="BG37" s="18"/>
      <c r="BH37" s="18"/>
      <c r="BI37" s="18"/>
      <c r="BJ37" s="18"/>
      <c r="BK37" s="18"/>
      <c r="BL37" s="18"/>
      <c r="BM37" s="18"/>
      <c r="BN37" s="18"/>
      <c r="BO37" s="18"/>
      <c r="BP37" s="18"/>
      <c r="BQ37" s="18"/>
      <c r="BR37" s="18"/>
      <c r="BS37" s="18"/>
      <c r="BT37" s="18"/>
      <c r="BU37" s="18"/>
      <c r="BV37" s="18"/>
      <c r="BW37" s="18"/>
      <c r="BX37" s="18"/>
      <c r="BY37" s="18"/>
      <c r="BZ37" s="18"/>
      <c r="CA37" s="18"/>
      <c r="CB37" s="18"/>
      <c r="CC37" s="18"/>
      <c r="CD37" s="18"/>
      <c r="CE37" s="18"/>
      <c r="CF37" s="18"/>
      <c r="CG37" s="18"/>
      <c r="CH37" s="18"/>
      <c r="CI37" s="18"/>
      <c r="CJ37" s="18"/>
      <c r="CK37" s="18"/>
      <c r="CL37" s="18"/>
      <c r="CM37" s="18"/>
      <c r="CN37" s="18"/>
      <c r="CO37" s="18"/>
      <c r="CP37" s="18"/>
      <c r="CQ37" s="18"/>
      <c r="CR37" s="18"/>
      <c r="CS37" s="18"/>
      <c r="CT37" s="18"/>
      <c r="CU37" s="18"/>
      <c r="CV37" s="18"/>
      <c r="CW37" s="18"/>
      <c r="CX37" s="18"/>
      <c r="CY37" s="18"/>
      <c r="CZ37" s="18"/>
      <c r="DA37" s="18"/>
      <c r="DB37" s="18"/>
      <c r="DC37" s="18"/>
      <c r="DD37" s="18"/>
      <c r="DE37" s="18"/>
      <c r="DF37" s="18"/>
      <c r="DG37" s="18"/>
      <c r="DH37" s="18"/>
      <c r="DI37" s="18"/>
      <c r="DJ37" s="18"/>
      <c r="DK37" s="18"/>
      <c r="DL37" s="18"/>
      <c r="DM37" s="18"/>
      <c r="DN37" s="18"/>
      <c r="DO37" s="18"/>
      <c r="DP37" s="18"/>
      <c r="DQ37" s="18"/>
      <c r="DR37" s="18"/>
      <c r="DS37" s="18"/>
      <c r="DT37" s="18"/>
      <c r="DU37" s="18"/>
      <c r="DV37" s="18"/>
      <c r="DW37" s="18"/>
      <c r="DX37" s="18"/>
      <c r="DY37" s="18"/>
      <c r="DZ37" s="18"/>
      <c r="EA37" s="18"/>
      <c r="EB37" s="18"/>
      <c r="EC37" s="18"/>
      <c r="ED37" s="18"/>
      <c r="EE37" s="18"/>
      <c r="EF37" s="18"/>
      <c r="EG37" s="18"/>
      <c r="EH37" s="18"/>
      <c r="EI37" s="18"/>
      <c r="EJ37" s="18"/>
      <c r="EK37" s="18"/>
      <c r="EL37" s="18"/>
      <c r="EM37" s="18"/>
      <c r="EN37" s="18"/>
      <c r="EO37" s="18"/>
      <c r="EP37" s="18"/>
      <c r="EQ37" s="18"/>
      <c r="ER37" s="18"/>
      <c r="ES37" s="18"/>
      <c r="ET37" s="18"/>
      <c r="EU37" s="18"/>
      <c r="EV37" s="18"/>
      <c r="EW37" s="18"/>
      <c r="EX37" s="18"/>
      <c r="EY37" s="18"/>
      <c r="EZ37" s="18"/>
      <c r="FA37" s="18"/>
      <c r="FB37" s="18"/>
      <c r="FC37" s="18"/>
      <c r="FD37" s="18"/>
      <c r="FE37" s="18"/>
      <c r="FF37" s="18"/>
      <c r="FG37" s="18"/>
      <c r="FH37" s="18"/>
      <c r="FI37" s="18"/>
      <c r="FJ37" s="18"/>
      <c r="FK37" s="18"/>
      <c r="FL37" s="18"/>
      <c r="FM37" s="18"/>
      <c r="FN37" s="18"/>
      <c r="FO37" s="18"/>
      <c r="FP37" s="18"/>
      <c r="FQ37" s="18"/>
      <c r="FR37" s="18"/>
      <c r="FS37" s="18"/>
      <c r="FT37" s="18"/>
      <c r="FU37" s="18"/>
      <c r="FV37" s="18"/>
      <c r="FW37" s="18"/>
      <c r="FX37" s="18"/>
      <c r="FY37" s="18"/>
      <c r="FZ37" s="18"/>
      <c r="GA37" s="18"/>
      <c r="GB37" s="18"/>
      <c r="GC37" s="18"/>
      <c r="GD37" s="18"/>
      <c r="GE37" s="18"/>
      <c r="GF37" s="18"/>
      <c r="GG37" s="18"/>
      <c r="GH37" s="18"/>
      <c r="GI37" s="18"/>
      <c r="GJ37" s="18"/>
      <c r="GK37" s="18"/>
      <c r="GL37" s="18"/>
      <c r="GM37" s="18"/>
      <c r="GN37" s="18"/>
      <c r="GO37" s="18"/>
      <c r="GP37" s="18"/>
      <c r="GQ37" s="18"/>
      <c r="GR37" s="18"/>
      <c r="GS37" s="18"/>
      <c r="GT37" s="18"/>
      <c r="GU37" s="18"/>
      <c r="GV37" s="18"/>
      <c r="GW37" s="18"/>
      <c r="GX37" s="18"/>
      <c r="GY37" s="18"/>
      <c r="GZ37" s="18"/>
      <c r="HA37" s="18"/>
      <c r="HB37" s="18"/>
      <c r="HC37" s="18"/>
      <c r="HD37" s="18"/>
      <c r="HE37" s="18"/>
      <c r="HF37" s="18"/>
      <c r="HG37" s="18"/>
      <c r="HH37" s="18"/>
      <c r="HI37" s="18"/>
      <c r="HJ37" s="18"/>
      <c r="HK37" s="18"/>
      <c r="HL37" s="18"/>
      <c r="HM37" s="18"/>
      <c r="HN37" s="18"/>
      <c r="HO37" s="18"/>
      <c r="HP37" s="18"/>
      <c r="HQ37" s="18"/>
      <c r="HR37" s="18"/>
      <c r="HS37" s="18"/>
      <c r="HT37" s="18"/>
      <c r="HU37" s="18"/>
      <c r="HV37" s="18"/>
      <c r="HW37" s="18"/>
      <c r="HX37" s="18"/>
      <c r="HY37" s="18"/>
      <c r="HZ37" s="18"/>
      <c r="IA37" s="18"/>
      <c r="IB37" s="18"/>
      <c r="IC37" s="18"/>
      <c r="ID37" s="18"/>
      <c r="IE37" s="18"/>
      <c r="IF37" s="18"/>
      <c r="IG37" s="18"/>
      <c r="IH37" s="18"/>
      <c r="II37" s="18"/>
      <c r="IJ37" s="18"/>
      <c r="IK37" s="18"/>
      <c r="IL37" s="18"/>
      <c r="IM37" s="18"/>
      <c r="IN37" s="18"/>
      <c r="IO37" s="18"/>
      <c r="IP37" s="18"/>
      <c r="IQ37" s="18"/>
      <c r="IR37" s="18"/>
      <c r="IS37" s="18"/>
    </row>
    <row r="38" spans="1:253" s="42" customFormat="1" ht="27.75" customHeight="1">
      <c r="A38" s="65"/>
      <c r="B38" s="65"/>
      <c r="C38" s="65"/>
      <c r="D38" s="32" t="s">
        <v>124</v>
      </c>
      <c r="E38" s="32" t="s">
        <v>8</v>
      </c>
      <c r="F38" s="32">
        <v>1</v>
      </c>
      <c r="G38" s="33">
        <v>4</v>
      </c>
      <c r="H38" s="33">
        <f t="shared" si="6"/>
        <v>4</v>
      </c>
      <c r="I38" s="32" t="s">
        <v>13</v>
      </c>
      <c r="J38" s="33">
        <v>52.26</v>
      </c>
      <c r="K38" s="33">
        <f t="shared" si="5"/>
        <v>209.04</v>
      </c>
      <c r="L38" s="18"/>
      <c r="M38" s="18"/>
      <c r="N38" s="17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/>
      <c r="AA38" s="18"/>
      <c r="AB38" s="18"/>
      <c r="AC38" s="18"/>
      <c r="AD38" s="18"/>
      <c r="AE38" s="18"/>
      <c r="AF38" s="18"/>
      <c r="AG38" s="18"/>
      <c r="AH38" s="18"/>
      <c r="AI38" s="18"/>
      <c r="AJ38" s="18"/>
      <c r="AK38" s="18"/>
      <c r="AL38" s="18"/>
      <c r="AM38" s="18"/>
      <c r="AN38" s="18"/>
      <c r="AO38" s="18"/>
      <c r="AP38" s="18"/>
      <c r="AQ38" s="18"/>
      <c r="AR38" s="18"/>
      <c r="AS38" s="18"/>
      <c r="AT38" s="18"/>
      <c r="AU38" s="18"/>
      <c r="AV38" s="18"/>
      <c r="AW38" s="18"/>
      <c r="AX38" s="18"/>
      <c r="AY38" s="18"/>
      <c r="AZ38" s="18"/>
      <c r="BA38" s="18"/>
      <c r="BB38" s="18"/>
      <c r="BC38" s="18"/>
      <c r="BD38" s="18"/>
      <c r="BE38" s="18"/>
      <c r="BF38" s="18"/>
      <c r="BG38" s="18"/>
      <c r="BH38" s="18"/>
      <c r="BI38" s="18"/>
      <c r="BJ38" s="18"/>
      <c r="BK38" s="18"/>
      <c r="BL38" s="18"/>
      <c r="BM38" s="18"/>
      <c r="BN38" s="18"/>
      <c r="BO38" s="18"/>
      <c r="BP38" s="18"/>
      <c r="BQ38" s="18"/>
      <c r="BR38" s="18"/>
      <c r="BS38" s="18"/>
      <c r="BT38" s="18"/>
      <c r="BU38" s="18"/>
      <c r="BV38" s="18"/>
      <c r="BW38" s="18"/>
      <c r="BX38" s="18"/>
      <c r="BY38" s="18"/>
      <c r="BZ38" s="18"/>
      <c r="CA38" s="18"/>
      <c r="CB38" s="18"/>
      <c r="CC38" s="18"/>
      <c r="CD38" s="18"/>
      <c r="CE38" s="18"/>
      <c r="CF38" s="18"/>
      <c r="CG38" s="18"/>
      <c r="CH38" s="18"/>
      <c r="CI38" s="18"/>
      <c r="CJ38" s="18"/>
      <c r="CK38" s="18"/>
      <c r="CL38" s="18"/>
      <c r="CM38" s="18"/>
      <c r="CN38" s="18"/>
      <c r="CO38" s="18"/>
      <c r="CP38" s="18"/>
      <c r="CQ38" s="18"/>
      <c r="CR38" s="18"/>
      <c r="CS38" s="18"/>
      <c r="CT38" s="18"/>
      <c r="CU38" s="18"/>
      <c r="CV38" s="18"/>
      <c r="CW38" s="18"/>
      <c r="CX38" s="18"/>
      <c r="CY38" s="18"/>
      <c r="CZ38" s="18"/>
      <c r="DA38" s="18"/>
      <c r="DB38" s="18"/>
      <c r="DC38" s="18"/>
      <c r="DD38" s="18"/>
      <c r="DE38" s="18"/>
      <c r="DF38" s="18"/>
      <c r="DG38" s="18"/>
      <c r="DH38" s="18"/>
      <c r="DI38" s="18"/>
      <c r="DJ38" s="18"/>
      <c r="DK38" s="18"/>
      <c r="DL38" s="18"/>
      <c r="DM38" s="18"/>
      <c r="DN38" s="18"/>
      <c r="DO38" s="18"/>
      <c r="DP38" s="18"/>
      <c r="DQ38" s="18"/>
      <c r="DR38" s="18"/>
      <c r="DS38" s="18"/>
      <c r="DT38" s="18"/>
      <c r="DU38" s="18"/>
      <c r="DV38" s="18"/>
      <c r="DW38" s="18"/>
      <c r="DX38" s="18"/>
      <c r="DY38" s="18"/>
      <c r="DZ38" s="18"/>
      <c r="EA38" s="18"/>
      <c r="EB38" s="18"/>
      <c r="EC38" s="18"/>
      <c r="ED38" s="18"/>
      <c r="EE38" s="18"/>
      <c r="EF38" s="18"/>
      <c r="EG38" s="18"/>
      <c r="EH38" s="18"/>
      <c r="EI38" s="18"/>
      <c r="EJ38" s="18"/>
      <c r="EK38" s="18"/>
      <c r="EL38" s="18"/>
      <c r="EM38" s="18"/>
      <c r="EN38" s="18"/>
      <c r="EO38" s="18"/>
      <c r="EP38" s="18"/>
      <c r="EQ38" s="18"/>
      <c r="ER38" s="18"/>
      <c r="ES38" s="18"/>
      <c r="ET38" s="18"/>
      <c r="EU38" s="18"/>
      <c r="EV38" s="18"/>
      <c r="EW38" s="18"/>
      <c r="EX38" s="18"/>
      <c r="EY38" s="18"/>
      <c r="EZ38" s="18"/>
      <c r="FA38" s="18"/>
      <c r="FB38" s="18"/>
      <c r="FC38" s="18"/>
      <c r="FD38" s="18"/>
      <c r="FE38" s="18"/>
      <c r="FF38" s="18"/>
      <c r="FG38" s="18"/>
      <c r="FH38" s="18"/>
      <c r="FI38" s="18"/>
      <c r="FJ38" s="18"/>
      <c r="FK38" s="18"/>
      <c r="FL38" s="18"/>
      <c r="FM38" s="18"/>
      <c r="FN38" s="18"/>
      <c r="FO38" s="18"/>
      <c r="FP38" s="18"/>
      <c r="FQ38" s="18"/>
      <c r="FR38" s="18"/>
      <c r="FS38" s="18"/>
      <c r="FT38" s="18"/>
      <c r="FU38" s="18"/>
      <c r="FV38" s="18"/>
      <c r="FW38" s="18"/>
      <c r="FX38" s="18"/>
      <c r="FY38" s="18"/>
      <c r="FZ38" s="18"/>
      <c r="GA38" s="18"/>
      <c r="GB38" s="18"/>
      <c r="GC38" s="18"/>
      <c r="GD38" s="18"/>
      <c r="GE38" s="18"/>
      <c r="GF38" s="18"/>
      <c r="GG38" s="18"/>
      <c r="GH38" s="18"/>
      <c r="GI38" s="18"/>
      <c r="GJ38" s="18"/>
      <c r="GK38" s="18"/>
      <c r="GL38" s="18"/>
      <c r="GM38" s="18"/>
      <c r="GN38" s="18"/>
      <c r="GO38" s="18"/>
      <c r="GP38" s="18"/>
      <c r="GQ38" s="18"/>
      <c r="GR38" s="18"/>
      <c r="GS38" s="18"/>
      <c r="GT38" s="18"/>
      <c r="GU38" s="18"/>
      <c r="GV38" s="18"/>
      <c r="GW38" s="18"/>
      <c r="GX38" s="18"/>
      <c r="GY38" s="18"/>
      <c r="GZ38" s="18"/>
      <c r="HA38" s="18"/>
      <c r="HB38" s="18"/>
      <c r="HC38" s="18"/>
      <c r="HD38" s="18"/>
      <c r="HE38" s="18"/>
      <c r="HF38" s="18"/>
      <c r="HG38" s="18"/>
      <c r="HH38" s="18"/>
      <c r="HI38" s="18"/>
      <c r="HJ38" s="18"/>
      <c r="HK38" s="18"/>
      <c r="HL38" s="18"/>
      <c r="HM38" s="18"/>
      <c r="HN38" s="18"/>
      <c r="HO38" s="18"/>
      <c r="HP38" s="18"/>
      <c r="HQ38" s="18"/>
      <c r="HR38" s="18"/>
      <c r="HS38" s="18"/>
      <c r="HT38" s="18"/>
      <c r="HU38" s="18"/>
      <c r="HV38" s="18"/>
      <c r="HW38" s="18"/>
      <c r="HX38" s="18"/>
      <c r="HY38" s="18"/>
      <c r="HZ38" s="18"/>
      <c r="IA38" s="18"/>
      <c r="IB38" s="18"/>
      <c r="IC38" s="18"/>
      <c r="ID38" s="18"/>
      <c r="IE38" s="18"/>
      <c r="IF38" s="18"/>
      <c r="IG38" s="18"/>
      <c r="IH38" s="18"/>
      <c r="II38" s="18"/>
      <c r="IJ38" s="18"/>
      <c r="IK38" s="18"/>
      <c r="IL38" s="18"/>
      <c r="IM38" s="18"/>
      <c r="IN38" s="18"/>
      <c r="IO38" s="18"/>
      <c r="IP38" s="18"/>
      <c r="IQ38" s="18"/>
      <c r="IR38" s="18"/>
      <c r="IS38" s="18"/>
    </row>
    <row r="39" spans="1:253" s="42" customFormat="1" ht="27.75" customHeight="1">
      <c r="A39" s="65"/>
      <c r="B39" s="65"/>
      <c r="C39" s="65"/>
      <c r="D39" s="32" t="s">
        <v>132</v>
      </c>
      <c r="E39" s="32" t="s">
        <v>8</v>
      </c>
      <c r="F39" s="32">
        <v>1</v>
      </c>
      <c r="G39" s="33">
        <v>16</v>
      </c>
      <c r="H39" s="33">
        <f t="shared" si="6"/>
        <v>16</v>
      </c>
      <c r="I39" s="32" t="s">
        <v>13</v>
      </c>
      <c r="J39" s="33">
        <v>69.1</v>
      </c>
      <c r="K39" s="33">
        <f t="shared" si="5"/>
        <v>1105.6</v>
      </c>
      <c r="L39" s="18"/>
      <c r="M39" s="18"/>
      <c r="N39" s="17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/>
      <c r="AA39" s="18"/>
      <c r="AB39" s="18"/>
      <c r="AC39" s="18"/>
      <c r="AD39" s="18"/>
      <c r="AE39" s="18"/>
      <c r="AF39" s="18"/>
      <c r="AG39" s="18"/>
      <c r="AH39" s="18"/>
      <c r="AI39" s="18"/>
      <c r="AJ39" s="18"/>
      <c r="AK39" s="18"/>
      <c r="AL39" s="18"/>
      <c r="AM39" s="18"/>
      <c r="AN39" s="18"/>
      <c r="AO39" s="18"/>
      <c r="AP39" s="18"/>
      <c r="AQ39" s="18"/>
      <c r="AR39" s="18"/>
      <c r="AS39" s="18"/>
      <c r="AT39" s="18"/>
      <c r="AU39" s="18"/>
      <c r="AV39" s="18"/>
      <c r="AW39" s="18"/>
      <c r="AX39" s="18"/>
      <c r="AY39" s="18"/>
      <c r="AZ39" s="18"/>
      <c r="BA39" s="18"/>
      <c r="BB39" s="18"/>
      <c r="BC39" s="18"/>
      <c r="BD39" s="18"/>
      <c r="BE39" s="18"/>
      <c r="BF39" s="18"/>
      <c r="BG39" s="18"/>
      <c r="BH39" s="18"/>
      <c r="BI39" s="18"/>
      <c r="BJ39" s="18"/>
      <c r="BK39" s="18"/>
      <c r="BL39" s="18"/>
      <c r="BM39" s="18"/>
      <c r="BN39" s="18"/>
      <c r="BO39" s="18"/>
      <c r="BP39" s="18"/>
      <c r="BQ39" s="18"/>
      <c r="BR39" s="18"/>
      <c r="BS39" s="18"/>
      <c r="BT39" s="18"/>
      <c r="BU39" s="18"/>
      <c r="BV39" s="18"/>
      <c r="BW39" s="18"/>
      <c r="BX39" s="18"/>
      <c r="BY39" s="18"/>
      <c r="BZ39" s="18"/>
      <c r="CA39" s="18"/>
      <c r="CB39" s="18"/>
      <c r="CC39" s="18"/>
      <c r="CD39" s="18"/>
      <c r="CE39" s="18"/>
      <c r="CF39" s="18"/>
      <c r="CG39" s="18"/>
      <c r="CH39" s="18"/>
      <c r="CI39" s="18"/>
      <c r="CJ39" s="18"/>
      <c r="CK39" s="18"/>
      <c r="CL39" s="18"/>
      <c r="CM39" s="18"/>
      <c r="CN39" s="18"/>
      <c r="CO39" s="18"/>
      <c r="CP39" s="18"/>
      <c r="CQ39" s="18"/>
      <c r="CR39" s="18"/>
      <c r="CS39" s="18"/>
      <c r="CT39" s="18"/>
      <c r="CU39" s="18"/>
      <c r="CV39" s="18"/>
      <c r="CW39" s="18"/>
      <c r="CX39" s="18"/>
      <c r="CY39" s="18"/>
      <c r="CZ39" s="18"/>
      <c r="DA39" s="18"/>
      <c r="DB39" s="18"/>
      <c r="DC39" s="18"/>
      <c r="DD39" s="18"/>
      <c r="DE39" s="18"/>
      <c r="DF39" s="18"/>
      <c r="DG39" s="18"/>
      <c r="DH39" s="18"/>
      <c r="DI39" s="18"/>
      <c r="DJ39" s="18"/>
      <c r="DK39" s="18"/>
      <c r="DL39" s="18"/>
      <c r="DM39" s="18"/>
      <c r="DN39" s="18"/>
      <c r="DO39" s="18"/>
      <c r="DP39" s="18"/>
      <c r="DQ39" s="18"/>
      <c r="DR39" s="18"/>
      <c r="DS39" s="18"/>
      <c r="DT39" s="18"/>
      <c r="DU39" s="18"/>
      <c r="DV39" s="18"/>
      <c r="DW39" s="18"/>
      <c r="DX39" s="18"/>
      <c r="DY39" s="18"/>
      <c r="DZ39" s="18"/>
      <c r="EA39" s="18"/>
      <c r="EB39" s="18"/>
      <c r="EC39" s="18"/>
      <c r="ED39" s="18"/>
      <c r="EE39" s="18"/>
      <c r="EF39" s="18"/>
      <c r="EG39" s="18"/>
      <c r="EH39" s="18"/>
      <c r="EI39" s="18"/>
      <c r="EJ39" s="18"/>
      <c r="EK39" s="18"/>
      <c r="EL39" s="18"/>
      <c r="EM39" s="18"/>
      <c r="EN39" s="18"/>
      <c r="EO39" s="18"/>
      <c r="EP39" s="18"/>
      <c r="EQ39" s="18"/>
      <c r="ER39" s="18"/>
      <c r="ES39" s="18"/>
      <c r="ET39" s="18"/>
      <c r="EU39" s="18"/>
      <c r="EV39" s="18"/>
      <c r="EW39" s="18"/>
      <c r="EX39" s="18"/>
      <c r="EY39" s="18"/>
      <c r="EZ39" s="18"/>
      <c r="FA39" s="18"/>
      <c r="FB39" s="18"/>
      <c r="FC39" s="18"/>
      <c r="FD39" s="18"/>
      <c r="FE39" s="18"/>
      <c r="FF39" s="18"/>
      <c r="FG39" s="18"/>
      <c r="FH39" s="18"/>
      <c r="FI39" s="18"/>
      <c r="FJ39" s="18"/>
      <c r="FK39" s="18"/>
      <c r="FL39" s="18"/>
      <c r="FM39" s="18"/>
      <c r="FN39" s="18"/>
      <c r="FO39" s="18"/>
      <c r="FP39" s="18"/>
      <c r="FQ39" s="18"/>
      <c r="FR39" s="18"/>
      <c r="FS39" s="18"/>
      <c r="FT39" s="18"/>
      <c r="FU39" s="18"/>
      <c r="FV39" s="18"/>
      <c r="FW39" s="18"/>
      <c r="FX39" s="18"/>
      <c r="FY39" s="18"/>
      <c r="FZ39" s="18"/>
      <c r="GA39" s="18"/>
      <c r="GB39" s="18"/>
      <c r="GC39" s="18"/>
      <c r="GD39" s="18"/>
      <c r="GE39" s="18"/>
      <c r="GF39" s="18"/>
      <c r="GG39" s="18"/>
      <c r="GH39" s="18"/>
      <c r="GI39" s="18"/>
      <c r="GJ39" s="18"/>
      <c r="GK39" s="18"/>
      <c r="GL39" s="18"/>
      <c r="GM39" s="18"/>
      <c r="GN39" s="18"/>
      <c r="GO39" s="18"/>
      <c r="GP39" s="18"/>
      <c r="GQ39" s="18"/>
      <c r="GR39" s="18"/>
      <c r="GS39" s="18"/>
      <c r="GT39" s="18"/>
      <c r="GU39" s="18"/>
      <c r="GV39" s="18"/>
      <c r="GW39" s="18"/>
      <c r="GX39" s="18"/>
      <c r="GY39" s="18"/>
      <c r="GZ39" s="18"/>
      <c r="HA39" s="18"/>
      <c r="HB39" s="18"/>
      <c r="HC39" s="18"/>
      <c r="HD39" s="18"/>
      <c r="HE39" s="18"/>
      <c r="HF39" s="18"/>
      <c r="HG39" s="18"/>
      <c r="HH39" s="18"/>
      <c r="HI39" s="18"/>
      <c r="HJ39" s="18"/>
      <c r="HK39" s="18"/>
      <c r="HL39" s="18"/>
      <c r="HM39" s="18"/>
      <c r="HN39" s="18"/>
      <c r="HO39" s="18"/>
      <c r="HP39" s="18"/>
      <c r="HQ39" s="18"/>
      <c r="HR39" s="18"/>
      <c r="HS39" s="18"/>
      <c r="HT39" s="18"/>
      <c r="HU39" s="18"/>
      <c r="HV39" s="18"/>
      <c r="HW39" s="18"/>
      <c r="HX39" s="18"/>
      <c r="HY39" s="18"/>
      <c r="HZ39" s="18"/>
      <c r="IA39" s="18"/>
      <c r="IB39" s="18"/>
      <c r="IC39" s="18"/>
      <c r="ID39" s="18"/>
      <c r="IE39" s="18"/>
      <c r="IF39" s="18"/>
      <c r="IG39" s="18"/>
      <c r="IH39" s="18"/>
      <c r="II39" s="18"/>
      <c r="IJ39" s="18"/>
      <c r="IK39" s="18"/>
      <c r="IL39" s="18"/>
      <c r="IM39" s="18"/>
      <c r="IN39" s="18"/>
      <c r="IO39" s="18"/>
      <c r="IP39" s="18"/>
      <c r="IQ39" s="18"/>
      <c r="IR39" s="18"/>
      <c r="IS39" s="18"/>
    </row>
    <row r="40" spans="1:11" s="34" customFormat="1" ht="30" customHeight="1">
      <c r="A40" s="65"/>
      <c r="B40" s="65"/>
      <c r="C40" s="65"/>
      <c r="D40" s="32" t="s">
        <v>147</v>
      </c>
      <c r="E40" s="32" t="s">
        <v>14</v>
      </c>
      <c r="F40" s="32">
        <v>1</v>
      </c>
      <c r="G40" s="33">
        <v>7</v>
      </c>
      <c r="H40" s="33">
        <f t="shared" si="6"/>
        <v>7</v>
      </c>
      <c r="I40" s="45" t="s">
        <v>27</v>
      </c>
      <c r="J40" s="33">
        <v>86.25</v>
      </c>
      <c r="K40" s="33">
        <f t="shared" si="5"/>
        <v>603.75</v>
      </c>
    </row>
    <row r="41" spans="1:11" s="34" customFormat="1" ht="23.25" customHeight="1">
      <c r="A41" s="65"/>
      <c r="B41" s="65"/>
      <c r="C41" s="65"/>
      <c r="D41" s="32" t="s">
        <v>148</v>
      </c>
      <c r="E41" s="32" t="s">
        <v>14</v>
      </c>
      <c r="F41" s="32">
        <v>1</v>
      </c>
      <c r="G41" s="33">
        <v>0.5</v>
      </c>
      <c r="H41" s="33">
        <f t="shared" si="6"/>
        <v>0.5</v>
      </c>
      <c r="I41" s="45" t="s">
        <v>27</v>
      </c>
      <c r="J41" s="33">
        <v>40.5</v>
      </c>
      <c r="K41" s="33">
        <f t="shared" si="5"/>
        <v>20.25</v>
      </c>
    </row>
    <row r="42" spans="1:11" s="34" customFormat="1" ht="21" customHeight="1">
      <c r="A42" s="65"/>
      <c r="B42" s="65"/>
      <c r="C42" s="64"/>
      <c r="D42" s="32" t="s">
        <v>149</v>
      </c>
      <c r="E42" s="32" t="s">
        <v>14</v>
      </c>
      <c r="F42" s="32">
        <v>1</v>
      </c>
      <c r="G42" s="33">
        <v>5.5</v>
      </c>
      <c r="H42" s="33">
        <f t="shared" si="6"/>
        <v>5.5</v>
      </c>
      <c r="I42" s="45" t="s">
        <v>27</v>
      </c>
      <c r="J42" s="33">
        <v>83.91</v>
      </c>
      <c r="K42" s="33">
        <f>J42*H42</f>
        <v>461.505</v>
      </c>
    </row>
    <row r="43" spans="1:253" s="42" customFormat="1" ht="24.75" customHeight="1">
      <c r="A43" s="65"/>
      <c r="B43" s="65"/>
      <c r="C43" s="31" t="s">
        <v>52</v>
      </c>
      <c r="D43" s="44" t="s">
        <v>71</v>
      </c>
      <c r="E43" s="31" t="s">
        <v>8</v>
      </c>
      <c r="F43" s="31">
        <v>1</v>
      </c>
      <c r="G43" s="43">
        <v>6</v>
      </c>
      <c r="H43" s="43">
        <f t="shared" si="6"/>
        <v>6</v>
      </c>
      <c r="I43" s="31" t="s">
        <v>13</v>
      </c>
      <c r="J43" s="43">
        <v>48.14</v>
      </c>
      <c r="K43" s="43">
        <f t="shared" si="5"/>
        <v>288.84000000000003</v>
      </c>
      <c r="L43" s="18"/>
      <c r="M43" s="18"/>
      <c r="N43" s="17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/>
      <c r="AA43" s="18"/>
      <c r="AB43" s="18"/>
      <c r="AC43" s="18"/>
      <c r="AD43" s="18"/>
      <c r="AE43" s="18"/>
      <c r="AF43" s="18"/>
      <c r="AG43" s="18"/>
      <c r="AH43" s="18"/>
      <c r="AI43" s="18"/>
      <c r="AJ43" s="18"/>
      <c r="AK43" s="18"/>
      <c r="AL43" s="18"/>
      <c r="AM43" s="18"/>
      <c r="AN43" s="18"/>
      <c r="AO43" s="18"/>
      <c r="AP43" s="18"/>
      <c r="AQ43" s="18"/>
      <c r="AR43" s="18"/>
      <c r="AS43" s="18"/>
      <c r="AT43" s="18"/>
      <c r="AU43" s="18"/>
      <c r="AV43" s="18"/>
      <c r="AW43" s="18"/>
      <c r="AX43" s="18"/>
      <c r="AY43" s="18"/>
      <c r="AZ43" s="18"/>
      <c r="BA43" s="18"/>
      <c r="BB43" s="18"/>
      <c r="BC43" s="18"/>
      <c r="BD43" s="18"/>
      <c r="BE43" s="18"/>
      <c r="BF43" s="18"/>
      <c r="BG43" s="18"/>
      <c r="BH43" s="18"/>
      <c r="BI43" s="18"/>
      <c r="BJ43" s="18"/>
      <c r="BK43" s="18"/>
      <c r="BL43" s="18"/>
      <c r="BM43" s="18"/>
      <c r="BN43" s="18"/>
      <c r="BO43" s="18"/>
      <c r="BP43" s="18"/>
      <c r="BQ43" s="18"/>
      <c r="BR43" s="18"/>
      <c r="BS43" s="18"/>
      <c r="BT43" s="18"/>
      <c r="BU43" s="18"/>
      <c r="BV43" s="18"/>
      <c r="BW43" s="18"/>
      <c r="BX43" s="18"/>
      <c r="BY43" s="18"/>
      <c r="BZ43" s="18"/>
      <c r="CA43" s="18"/>
      <c r="CB43" s="18"/>
      <c r="CC43" s="18"/>
      <c r="CD43" s="18"/>
      <c r="CE43" s="18"/>
      <c r="CF43" s="18"/>
      <c r="CG43" s="18"/>
      <c r="CH43" s="18"/>
      <c r="CI43" s="18"/>
      <c r="CJ43" s="18"/>
      <c r="CK43" s="18"/>
      <c r="CL43" s="18"/>
      <c r="CM43" s="18"/>
      <c r="CN43" s="18"/>
      <c r="CO43" s="18"/>
      <c r="CP43" s="18"/>
      <c r="CQ43" s="18"/>
      <c r="CR43" s="18"/>
      <c r="CS43" s="18"/>
      <c r="CT43" s="18"/>
      <c r="CU43" s="18"/>
      <c r="CV43" s="18"/>
      <c r="CW43" s="18"/>
      <c r="CX43" s="18"/>
      <c r="CY43" s="18"/>
      <c r="CZ43" s="18"/>
      <c r="DA43" s="18"/>
      <c r="DB43" s="18"/>
      <c r="DC43" s="18"/>
      <c r="DD43" s="18"/>
      <c r="DE43" s="18"/>
      <c r="DF43" s="18"/>
      <c r="DG43" s="18"/>
      <c r="DH43" s="18"/>
      <c r="DI43" s="18"/>
      <c r="DJ43" s="18"/>
      <c r="DK43" s="18"/>
      <c r="DL43" s="18"/>
      <c r="DM43" s="18"/>
      <c r="DN43" s="18"/>
      <c r="DO43" s="18"/>
      <c r="DP43" s="18"/>
      <c r="DQ43" s="18"/>
      <c r="DR43" s="18"/>
      <c r="DS43" s="18"/>
      <c r="DT43" s="18"/>
      <c r="DU43" s="18"/>
      <c r="DV43" s="18"/>
      <c r="DW43" s="18"/>
      <c r="DX43" s="18"/>
      <c r="DY43" s="18"/>
      <c r="DZ43" s="18"/>
      <c r="EA43" s="18"/>
      <c r="EB43" s="18"/>
      <c r="EC43" s="18"/>
      <c r="ED43" s="18"/>
      <c r="EE43" s="18"/>
      <c r="EF43" s="18"/>
      <c r="EG43" s="18"/>
      <c r="EH43" s="18"/>
      <c r="EI43" s="18"/>
      <c r="EJ43" s="18"/>
      <c r="EK43" s="18"/>
      <c r="EL43" s="18"/>
      <c r="EM43" s="18"/>
      <c r="EN43" s="18"/>
      <c r="EO43" s="18"/>
      <c r="EP43" s="18"/>
      <c r="EQ43" s="18"/>
      <c r="ER43" s="18"/>
      <c r="ES43" s="18"/>
      <c r="ET43" s="18"/>
      <c r="EU43" s="18"/>
      <c r="EV43" s="18"/>
      <c r="EW43" s="18"/>
      <c r="EX43" s="18"/>
      <c r="EY43" s="18"/>
      <c r="EZ43" s="18"/>
      <c r="FA43" s="18"/>
      <c r="FB43" s="18"/>
      <c r="FC43" s="18"/>
      <c r="FD43" s="18"/>
      <c r="FE43" s="18"/>
      <c r="FF43" s="18"/>
      <c r="FG43" s="18"/>
      <c r="FH43" s="18"/>
      <c r="FI43" s="18"/>
      <c r="FJ43" s="18"/>
      <c r="FK43" s="18"/>
      <c r="FL43" s="18"/>
      <c r="FM43" s="18"/>
      <c r="FN43" s="18"/>
      <c r="FO43" s="18"/>
      <c r="FP43" s="18"/>
      <c r="FQ43" s="18"/>
      <c r="FR43" s="18"/>
      <c r="FS43" s="18"/>
      <c r="FT43" s="18"/>
      <c r="FU43" s="18"/>
      <c r="FV43" s="18"/>
      <c r="FW43" s="18"/>
      <c r="FX43" s="18"/>
      <c r="FY43" s="18"/>
      <c r="FZ43" s="18"/>
      <c r="GA43" s="18"/>
      <c r="GB43" s="18"/>
      <c r="GC43" s="18"/>
      <c r="GD43" s="18"/>
      <c r="GE43" s="18"/>
      <c r="GF43" s="18"/>
      <c r="GG43" s="18"/>
      <c r="GH43" s="18"/>
      <c r="GI43" s="18"/>
      <c r="GJ43" s="18"/>
      <c r="GK43" s="18"/>
      <c r="GL43" s="18"/>
      <c r="GM43" s="18"/>
      <c r="GN43" s="18"/>
      <c r="GO43" s="18"/>
      <c r="GP43" s="18"/>
      <c r="GQ43" s="18"/>
      <c r="GR43" s="18"/>
      <c r="GS43" s="18"/>
      <c r="GT43" s="18"/>
      <c r="GU43" s="18"/>
      <c r="GV43" s="18"/>
      <c r="GW43" s="18"/>
      <c r="GX43" s="18"/>
      <c r="GY43" s="18"/>
      <c r="GZ43" s="18"/>
      <c r="HA43" s="18"/>
      <c r="HB43" s="18"/>
      <c r="HC43" s="18"/>
      <c r="HD43" s="18"/>
      <c r="HE43" s="18"/>
      <c r="HF43" s="18"/>
      <c r="HG43" s="18"/>
      <c r="HH43" s="18"/>
      <c r="HI43" s="18"/>
      <c r="HJ43" s="18"/>
      <c r="HK43" s="18"/>
      <c r="HL43" s="18"/>
      <c r="HM43" s="18"/>
      <c r="HN43" s="18"/>
      <c r="HO43" s="18"/>
      <c r="HP43" s="18"/>
      <c r="HQ43" s="18"/>
      <c r="HR43" s="18"/>
      <c r="HS43" s="18"/>
      <c r="HT43" s="18"/>
      <c r="HU43" s="18"/>
      <c r="HV43" s="18"/>
      <c r="HW43" s="18"/>
      <c r="HX43" s="18"/>
      <c r="HY43" s="18"/>
      <c r="HZ43" s="18"/>
      <c r="IA43" s="18"/>
      <c r="IB43" s="18"/>
      <c r="IC43" s="18"/>
      <c r="ID43" s="18"/>
      <c r="IE43" s="18"/>
      <c r="IF43" s="18"/>
      <c r="IG43" s="18"/>
      <c r="IH43" s="18"/>
      <c r="II43" s="18"/>
      <c r="IJ43" s="18"/>
      <c r="IK43" s="18"/>
      <c r="IL43" s="18"/>
      <c r="IM43" s="18"/>
      <c r="IN43" s="18"/>
      <c r="IO43" s="18"/>
      <c r="IP43" s="18"/>
      <c r="IQ43" s="18"/>
      <c r="IR43" s="18"/>
      <c r="IS43" s="18"/>
    </row>
    <row r="44" spans="1:253" s="42" customFormat="1" ht="24.75" customHeight="1">
      <c r="A44" s="64"/>
      <c r="B44" s="64"/>
      <c r="C44" s="32" t="s">
        <v>52</v>
      </c>
      <c r="D44" s="44" t="s">
        <v>131</v>
      </c>
      <c r="E44" s="31" t="s">
        <v>8</v>
      </c>
      <c r="F44" s="31">
        <v>1</v>
      </c>
      <c r="G44" s="43">
        <v>6</v>
      </c>
      <c r="H44" s="43">
        <f t="shared" si="6"/>
        <v>6</v>
      </c>
      <c r="I44" s="31" t="s">
        <v>13</v>
      </c>
      <c r="J44" s="43">
        <v>48.14</v>
      </c>
      <c r="K44" s="43">
        <f t="shared" si="5"/>
        <v>288.84000000000003</v>
      </c>
      <c r="L44" s="18"/>
      <c r="M44" s="18"/>
      <c r="N44" s="17"/>
      <c r="O44" s="18"/>
      <c r="P44" s="18"/>
      <c r="Q44" s="18"/>
      <c r="R44" s="18"/>
      <c r="S44" s="18"/>
      <c r="T44" s="18"/>
      <c r="U44" s="18"/>
      <c r="V44" s="18"/>
      <c r="W44" s="18"/>
      <c r="X44" s="18"/>
      <c r="Y44" s="18"/>
      <c r="Z44" s="18"/>
      <c r="AA44" s="18"/>
      <c r="AB44" s="18"/>
      <c r="AC44" s="18"/>
      <c r="AD44" s="18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18"/>
      <c r="BK44" s="18"/>
      <c r="BL44" s="18"/>
      <c r="BM44" s="18"/>
      <c r="BN44" s="18"/>
      <c r="BO44" s="18"/>
      <c r="BP44" s="18"/>
      <c r="BQ44" s="18"/>
      <c r="BR44" s="18"/>
      <c r="BS44" s="18"/>
      <c r="BT44" s="18"/>
      <c r="BU44" s="18"/>
      <c r="BV44" s="18"/>
      <c r="BW44" s="18"/>
      <c r="BX44" s="18"/>
      <c r="BY44" s="18"/>
      <c r="BZ44" s="18"/>
      <c r="CA44" s="18"/>
      <c r="CB44" s="18"/>
      <c r="CC44" s="18"/>
      <c r="CD44" s="18"/>
      <c r="CE44" s="18"/>
      <c r="CF44" s="18"/>
      <c r="CG44" s="18"/>
      <c r="CH44" s="18"/>
      <c r="CI44" s="18"/>
      <c r="CJ44" s="18"/>
      <c r="CK44" s="18"/>
      <c r="CL44" s="18"/>
      <c r="CM44" s="18"/>
      <c r="CN44" s="18"/>
      <c r="CO44" s="18"/>
      <c r="CP44" s="18"/>
      <c r="CQ44" s="18"/>
      <c r="CR44" s="18"/>
      <c r="CS44" s="18"/>
      <c r="CT44" s="18"/>
      <c r="CU44" s="18"/>
      <c r="CV44" s="18"/>
      <c r="CW44" s="18"/>
      <c r="CX44" s="18"/>
      <c r="CY44" s="18"/>
      <c r="CZ44" s="18"/>
      <c r="DA44" s="18"/>
      <c r="DB44" s="18"/>
      <c r="DC44" s="18"/>
      <c r="DD44" s="18"/>
      <c r="DE44" s="18"/>
      <c r="DF44" s="18"/>
      <c r="DG44" s="18"/>
      <c r="DH44" s="18"/>
      <c r="DI44" s="18"/>
      <c r="DJ44" s="18"/>
      <c r="DK44" s="18"/>
      <c r="DL44" s="18"/>
      <c r="DM44" s="18"/>
      <c r="DN44" s="18"/>
      <c r="DO44" s="18"/>
      <c r="DP44" s="18"/>
      <c r="DQ44" s="18"/>
      <c r="DR44" s="18"/>
      <c r="DS44" s="18"/>
      <c r="DT44" s="18"/>
      <c r="DU44" s="18"/>
      <c r="DV44" s="18"/>
      <c r="DW44" s="18"/>
      <c r="DX44" s="18"/>
      <c r="DY44" s="18"/>
      <c r="DZ44" s="18"/>
      <c r="EA44" s="18"/>
      <c r="EB44" s="18"/>
      <c r="EC44" s="18"/>
      <c r="ED44" s="18"/>
      <c r="EE44" s="18"/>
      <c r="EF44" s="18"/>
      <c r="EG44" s="18"/>
      <c r="EH44" s="18"/>
      <c r="EI44" s="18"/>
      <c r="EJ44" s="18"/>
      <c r="EK44" s="18"/>
      <c r="EL44" s="18"/>
      <c r="EM44" s="18"/>
      <c r="EN44" s="18"/>
      <c r="EO44" s="18"/>
      <c r="EP44" s="18"/>
      <c r="EQ44" s="18"/>
      <c r="ER44" s="18"/>
      <c r="ES44" s="18"/>
      <c r="ET44" s="18"/>
      <c r="EU44" s="18"/>
      <c r="EV44" s="18"/>
      <c r="EW44" s="18"/>
      <c r="EX44" s="18"/>
      <c r="EY44" s="18"/>
      <c r="EZ44" s="18"/>
      <c r="FA44" s="18"/>
      <c r="FB44" s="18"/>
      <c r="FC44" s="18"/>
      <c r="FD44" s="18"/>
      <c r="FE44" s="18"/>
      <c r="FF44" s="18"/>
      <c r="FG44" s="18"/>
      <c r="FH44" s="18"/>
      <c r="FI44" s="18"/>
      <c r="FJ44" s="18"/>
      <c r="FK44" s="18"/>
      <c r="FL44" s="18"/>
      <c r="FM44" s="18"/>
      <c r="FN44" s="18"/>
      <c r="FO44" s="18"/>
      <c r="FP44" s="18"/>
      <c r="FQ44" s="18"/>
      <c r="FR44" s="18"/>
      <c r="FS44" s="18"/>
      <c r="FT44" s="18"/>
      <c r="FU44" s="18"/>
      <c r="FV44" s="18"/>
      <c r="FW44" s="18"/>
      <c r="FX44" s="18"/>
      <c r="FY44" s="18"/>
      <c r="FZ44" s="18"/>
      <c r="GA44" s="18"/>
      <c r="GB44" s="18"/>
      <c r="GC44" s="18"/>
      <c r="GD44" s="18"/>
      <c r="GE44" s="18"/>
      <c r="GF44" s="18"/>
      <c r="GG44" s="18"/>
      <c r="GH44" s="18"/>
      <c r="GI44" s="18"/>
      <c r="GJ44" s="18"/>
      <c r="GK44" s="18"/>
      <c r="GL44" s="18"/>
      <c r="GM44" s="18"/>
      <c r="GN44" s="18"/>
      <c r="GO44" s="18"/>
      <c r="GP44" s="18"/>
      <c r="GQ44" s="18"/>
      <c r="GR44" s="18"/>
      <c r="GS44" s="18"/>
      <c r="GT44" s="18"/>
      <c r="GU44" s="18"/>
      <c r="GV44" s="18"/>
      <c r="GW44" s="18"/>
      <c r="GX44" s="18"/>
      <c r="GY44" s="18"/>
      <c r="GZ44" s="18"/>
      <c r="HA44" s="18"/>
      <c r="HB44" s="18"/>
      <c r="HC44" s="18"/>
      <c r="HD44" s="18"/>
      <c r="HE44" s="18"/>
      <c r="HF44" s="18"/>
      <c r="HG44" s="18"/>
      <c r="HH44" s="18"/>
      <c r="HI44" s="18"/>
      <c r="HJ44" s="18"/>
      <c r="HK44" s="18"/>
      <c r="HL44" s="18"/>
      <c r="HM44" s="18"/>
      <c r="HN44" s="18"/>
      <c r="HO44" s="18"/>
      <c r="HP44" s="18"/>
      <c r="HQ44" s="18"/>
      <c r="HR44" s="18"/>
      <c r="HS44" s="18"/>
      <c r="HT44" s="18"/>
      <c r="HU44" s="18"/>
      <c r="HV44" s="18"/>
      <c r="HW44" s="18"/>
      <c r="HX44" s="18"/>
      <c r="HY44" s="18"/>
      <c r="HZ44" s="18"/>
      <c r="IA44" s="18"/>
      <c r="IB44" s="18"/>
      <c r="IC44" s="18"/>
      <c r="ID44" s="18"/>
      <c r="IE44" s="18"/>
      <c r="IF44" s="18"/>
      <c r="IG44" s="18"/>
      <c r="IH44" s="18"/>
      <c r="II44" s="18"/>
      <c r="IJ44" s="18"/>
      <c r="IK44" s="18"/>
      <c r="IL44" s="18"/>
      <c r="IM44" s="18"/>
      <c r="IN44" s="18"/>
      <c r="IO44" s="18"/>
      <c r="IP44" s="18"/>
      <c r="IQ44" s="18"/>
      <c r="IR44" s="18"/>
      <c r="IS44" s="18"/>
    </row>
    <row r="45" spans="1:11" s="34" customFormat="1" ht="30" customHeight="1">
      <c r="A45" s="32">
        <v>3</v>
      </c>
      <c r="B45" s="47" t="s">
        <v>101</v>
      </c>
      <c r="C45" s="36" t="s">
        <v>12</v>
      </c>
      <c r="D45" s="32" t="s">
        <v>100</v>
      </c>
      <c r="E45" s="32" t="s">
        <v>8</v>
      </c>
      <c r="F45" s="32">
        <v>1</v>
      </c>
      <c r="G45" s="33">
        <v>3</v>
      </c>
      <c r="H45" s="33">
        <f aca="true" t="shared" si="7" ref="H45:H50">G45</f>
        <v>3</v>
      </c>
      <c r="I45" s="45" t="s">
        <v>27</v>
      </c>
      <c r="J45" s="33">
        <v>13.98</v>
      </c>
      <c r="K45" s="33">
        <f t="shared" si="5"/>
        <v>41.94</v>
      </c>
    </row>
    <row r="46" spans="1:11" s="34" customFormat="1" ht="29.25" customHeight="1">
      <c r="A46" s="32">
        <v>4</v>
      </c>
      <c r="B46" s="32" t="s">
        <v>171</v>
      </c>
      <c r="C46" s="32" t="s">
        <v>64</v>
      </c>
      <c r="D46" s="32" t="s">
        <v>172</v>
      </c>
      <c r="E46" s="32" t="s">
        <v>14</v>
      </c>
      <c r="F46" s="32">
        <v>1</v>
      </c>
      <c r="G46" s="33">
        <v>4</v>
      </c>
      <c r="H46" s="33">
        <f t="shared" si="7"/>
        <v>4</v>
      </c>
      <c r="I46" s="45" t="s">
        <v>27</v>
      </c>
      <c r="J46" s="33">
        <v>98</v>
      </c>
      <c r="K46" s="33">
        <f>J46*H46</f>
        <v>392</v>
      </c>
    </row>
    <row r="47" spans="1:11" s="34" customFormat="1" ht="30" customHeight="1">
      <c r="A47" s="32">
        <v>5</v>
      </c>
      <c r="B47" s="32" t="s">
        <v>145</v>
      </c>
      <c r="C47" s="32" t="s">
        <v>44</v>
      </c>
      <c r="D47" s="32" t="s">
        <v>146</v>
      </c>
      <c r="E47" s="32" t="s">
        <v>14</v>
      </c>
      <c r="F47" s="32">
        <v>1</v>
      </c>
      <c r="G47" s="33">
        <v>12</v>
      </c>
      <c r="H47" s="33">
        <f t="shared" si="7"/>
        <v>12</v>
      </c>
      <c r="I47" s="45" t="s">
        <v>27</v>
      </c>
      <c r="J47" s="33">
        <v>318.43</v>
      </c>
      <c r="K47" s="33">
        <f t="shared" si="5"/>
        <v>3821.16</v>
      </c>
    </row>
    <row r="48" spans="1:11" s="34" customFormat="1" ht="30" customHeight="1">
      <c r="A48" s="63">
        <v>6</v>
      </c>
      <c r="B48" s="63" t="s">
        <v>105</v>
      </c>
      <c r="C48" s="32" t="s">
        <v>106</v>
      </c>
      <c r="D48" s="32" t="s">
        <v>115</v>
      </c>
      <c r="E48" s="32" t="s">
        <v>8</v>
      </c>
      <c r="F48" s="32">
        <v>1</v>
      </c>
      <c r="G48" s="33">
        <v>1</v>
      </c>
      <c r="H48" s="33">
        <f t="shared" si="7"/>
        <v>1</v>
      </c>
      <c r="I48" s="45" t="s">
        <v>27</v>
      </c>
      <c r="J48" s="33">
        <v>11.04</v>
      </c>
      <c r="K48" s="33">
        <f t="shared" si="5"/>
        <v>11.04</v>
      </c>
    </row>
    <row r="49" spans="1:11" s="34" customFormat="1" ht="30" customHeight="1">
      <c r="A49" s="65"/>
      <c r="B49" s="65"/>
      <c r="C49" s="32" t="s">
        <v>114</v>
      </c>
      <c r="D49" s="36" t="s">
        <v>116</v>
      </c>
      <c r="E49" s="36" t="s">
        <v>8</v>
      </c>
      <c r="F49" s="36">
        <v>1</v>
      </c>
      <c r="G49" s="48">
        <v>3</v>
      </c>
      <c r="H49" s="48">
        <f t="shared" si="7"/>
        <v>3</v>
      </c>
      <c r="I49" s="49" t="s">
        <v>27</v>
      </c>
      <c r="J49" s="48">
        <v>84.15</v>
      </c>
      <c r="K49" s="48">
        <f>J49*H49</f>
        <v>252.45000000000002</v>
      </c>
    </row>
    <row r="50" spans="1:11" s="34" customFormat="1" ht="30" customHeight="1">
      <c r="A50" s="64"/>
      <c r="B50" s="64"/>
      <c r="C50" s="32" t="s">
        <v>141</v>
      </c>
      <c r="D50" s="36" t="s">
        <v>142</v>
      </c>
      <c r="E50" s="36" t="s">
        <v>8</v>
      </c>
      <c r="F50" s="36">
        <v>1</v>
      </c>
      <c r="G50" s="48">
        <v>1</v>
      </c>
      <c r="H50" s="48">
        <f t="shared" si="7"/>
        <v>1</v>
      </c>
      <c r="I50" s="49" t="s">
        <v>27</v>
      </c>
      <c r="J50" s="48">
        <v>121.1</v>
      </c>
      <c r="K50" s="48">
        <f t="shared" si="5"/>
        <v>121.1</v>
      </c>
    </row>
    <row r="51" spans="1:11" s="34" customFormat="1" ht="30" customHeight="1">
      <c r="A51" s="63">
        <v>7</v>
      </c>
      <c r="B51" s="63" t="s">
        <v>177</v>
      </c>
      <c r="C51" s="63" t="s">
        <v>12</v>
      </c>
      <c r="D51" s="32" t="s">
        <v>178</v>
      </c>
      <c r="E51" s="32" t="s">
        <v>8</v>
      </c>
      <c r="F51" s="32">
        <v>1</v>
      </c>
      <c r="G51" s="33">
        <v>20</v>
      </c>
      <c r="H51" s="33">
        <f aca="true" t="shared" si="8" ref="H51:H59">G51</f>
        <v>20</v>
      </c>
      <c r="I51" s="45" t="s">
        <v>27</v>
      </c>
      <c r="J51" s="33">
        <v>6.33</v>
      </c>
      <c r="K51" s="33">
        <f aca="true" t="shared" si="9" ref="K51:K64">J51*H51</f>
        <v>126.6</v>
      </c>
    </row>
    <row r="52" spans="1:253" s="42" customFormat="1" ht="24.75" customHeight="1">
      <c r="A52" s="65"/>
      <c r="B52" s="65"/>
      <c r="C52" s="65"/>
      <c r="D52" s="41" t="s">
        <v>182</v>
      </c>
      <c r="E52" s="32" t="s">
        <v>8</v>
      </c>
      <c r="F52" s="32">
        <v>1</v>
      </c>
      <c r="G52" s="33">
        <v>10</v>
      </c>
      <c r="H52" s="33">
        <f t="shared" si="8"/>
        <v>10</v>
      </c>
      <c r="I52" s="32" t="s">
        <v>13</v>
      </c>
      <c r="J52" s="33">
        <v>69.17</v>
      </c>
      <c r="K52" s="33">
        <f t="shared" si="9"/>
        <v>691.7</v>
      </c>
      <c r="L52" s="18"/>
      <c r="M52" s="18"/>
      <c r="N52" s="17"/>
      <c r="O52" s="18"/>
      <c r="P52" s="18"/>
      <c r="Q52" s="18"/>
      <c r="R52" s="18"/>
      <c r="S52" s="18"/>
      <c r="T52" s="18"/>
      <c r="U52" s="18"/>
      <c r="V52" s="18"/>
      <c r="W52" s="18"/>
      <c r="X52" s="18"/>
      <c r="Y52" s="18"/>
      <c r="Z52" s="18"/>
      <c r="AA52" s="18"/>
      <c r="AB52" s="18"/>
      <c r="AC52" s="18"/>
      <c r="AD52" s="18"/>
      <c r="AE52" s="18"/>
      <c r="AF52" s="18"/>
      <c r="AG52" s="18"/>
      <c r="AH52" s="18"/>
      <c r="AI52" s="18"/>
      <c r="AJ52" s="18"/>
      <c r="AK52" s="18"/>
      <c r="AL52" s="18"/>
      <c r="AM52" s="18"/>
      <c r="AN52" s="18"/>
      <c r="AO52" s="18"/>
      <c r="AP52" s="18"/>
      <c r="AQ52" s="18"/>
      <c r="AR52" s="18"/>
      <c r="AS52" s="18"/>
      <c r="AT52" s="18"/>
      <c r="AU52" s="18"/>
      <c r="AV52" s="18"/>
      <c r="AW52" s="18"/>
      <c r="AX52" s="18"/>
      <c r="AY52" s="18"/>
      <c r="AZ52" s="18"/>
      <c r="BA52" s="18"/>
      <c r="BB52" s="18"/>
      <c r="BC52" s="18"/>
      <c r="BD52" s="18"/>
      <c r="BE52" s="18"/>
      <c r="BF52" s="18"/>
      <c r="BG52" s="18"/>
      <c r="BH52" s="18"/>
      <c r="BI52" s="18"/>
      <c r="BJ52" s="18"/>
      <c r="BK52" s="18"/>
      <c r="BL52" s="18"/>
      <c r="BM52" s="18"/>
      <c r="BN52" s="18"/>
      <c r="BO52" s="18"/>
      <c r="BP52" s="18"/>
      <c r="BQ52" s="18"/>
      <c r="BR52" s="18"/>
      <c r="BS52" s="18"/>
      <c r="BT52" s="18"/>
      <c r="BU52" s="18"/>
      <c r="BV52" s="18"/>
      <c r="BW52" s="18"/>
      <c r="BX52" s="18"/>
      <c r="BY52" s="18"/>
      <c r="BZ52" s="18"/>
      <c r="CA52" s="18"/>
      <c r="CB52" s="18"/>
      <c r="CC52" s="18"/>
      <c r="CD52" s="18"/>
      <c r="CE52" s="18"/>
      <c r="CF52" s="18"/>
      <c r="CG52" s="18"/>
      <c r="CH52" s="18"/>
      <c r="CI52" s="18"/>
      <c r="CJ52" s="18"/>
      <c r="CK52" s="18"/>
      <c r="CL52" s="18"/>
      <c r="CM52" s="18"/>
      <c r="CN52" s="18"/>
      <c r="CO52" s="18"/>
      <c r="CP52" s="18"/>
      <c r="CQ52" s="18"/>
      <c r="CR52" s="18"/>
      <c r="CS52" s="18"/>
      <c r="CT52" s="18"/>
      <c r="CU52" s="18"/>
      <c r="CV52" s="18"/>
      <c r="CW52" s="18"/>
      <c r="CX52" s="18"/>
      <c r="CY52" s="18"/>
      <c r="CZ52" s="18"/>
      <c r="DA52" s="18"/>
      <c r="DB52" s="18"/>
      <c r="DC52" s="18"/>
      <c r="DD52" s="18"/>
      <c r="DE52" s="18"/>
      <c r="DF52" s="18"/>
      <c r="DG52" s="18"/>
      <c r="DH52" s="18"/>
      <c r="DI52" s="18"/>
      <c r="DJ52" s="18"/>
      <c r="DK52" s="18"/>
      <c r="DL52" s="18"/>
      <c r="DM52" s="18"/>
      <c r="DN52" s="18"/>
      <c r="DO52" s="18"/>
      <c r="DP52" s="18"/>
      <c r="DQ52" s="18"/>
      <c r="DR52" s="18"/>
      <c r="DS52" s="18"/>
      <c r="DT52" s="18"/>
      <c r="DU52" s="18"/>
      <c r="DV52" s="18"/>
      <c r="DW52" s="18"/>
      <c r="DX52" s="18"/>
      <c r="DY52" s="18"/>
      <c r="DZ52" s="18"/>
      <c r="EA52" s="18"/>
      <c r="EB52" s="18"/>
      <c r="EC52" s="18"/>
      <c r="ED52" s="18"/>
      <c r="EE52" s="18"/>
      <c r="EF52" s="18"/>
      <c r="EG52" s="18"/>
      <c r="EH52" s="18"/>
      <c r="EI52" s="18"/>
      <c r="EJ52" s="18"/>
      <c r="EK52" s="18"/>
      <c r="EL52" s="18"/>
      <c r="EM52" s="18"/>
      <c r="EN52" s="18"/>
      <c r="EO52" s="18"/>
      <c r="EP52" s="18"/>
      <c r="EQ52" s="18"/>
      <c r="ER52" s="18"/>
      <c r="ES52" s="18"/>
      <c r="ET52" s="18"/>
      <c r="EU52" s="18"/>
      <c r="EV52" s="18"/>
      <c r="EW52" s="18"/>
      <c r="EX52" s="18"/>
      <c r="EY52" s="18"/>
      <c r="EZ52" s="18"/>
      <c r="FA52" s="18"/>
      <c r="FB52" s="18"/>
      <c r="FC52" s="18"/>
      <c r="FD52" s="18"/>
      <c r="FE52" s="18"/>
      <c r="FF52" s="18"/>
      <c r="FG52" s="18"/>
      <c r="FH52" s="18"/>
      <c r="FI52" s="18"/>
      <c r="FJ52" s="18"/>
      <c r="FK52" s="18"/>
      <c r="FL52" s="18"/>
      <c r="FM52" s="18"/>
      <c r="FN52" s="18"/>
      <c r="FO52" s="18"/>
      <c r="FP52" s="18"/>
      <c r="FQ52" s="18"/>
      <c r="FR52" s="18"/>
      <c r="FS52" s="18"/>
      <c r="FT52" s="18"/>
      <c r="FU52" s="18"/>
      <c r="FV52" s="18"/>
      <c r="FW52" s="18"/>
      <c r="FX52" s="18"/>
      <c r="FY52" s="18"/>
      <c r="FZ52" s="18"/>
      <c r="GA52" s="18"/>
      <c r="GB52" s="18"/>
      <c r="GC52" s="18"/>
      <c r="GD52" s="18"/>
      <c r="GE52" s="18"/>
      <c r="GF52" s="18"/>
      <c r="GG52" s="18"/>
      <c r="GH52" s="18"/>
      <c r="GI52" s="18"/>
      <c r="GJ52" s="18"/>
      <c r="GK52" s="18"/>
      <c r="GL52" s="18"/>
      <c r="GM52" s="18"/>
      <c r="GN52" s="18"/>
      <c r="GO52" s="18"/>
      <c r="GP52" s="18"/>
      <c r="GQ52" s="18"/>
      <c r="GR52" s="18"/>
      <c r="GS52" s="18"/>
      <c r="GT52" s="18"/>
      <c r="GU52" s="18"/>
      <c r="GV52" s="18"/>
      <c r="GW52" s="18"/>
      <c r="GX52" s="18"/>
      <c r="GY52" s="18"/>
      <c r="GZ52" s="18"/>
      <c r="HA52" s="18"/>
      <c r="HB52" s="18"/>
      <c r="HC52" s="18"/>
      <c r="HD52" s="18"/>
      <c r="HE52" s="18"/>
      <c r="HF52" s="18"/>
      <c r="HG52" s="18"/>
      <c r="HH52" s="18"/>
      <c r="HI52" s="18"/>
      <c r="HJ52" s="18"/>
      <c r="HK52" s="18"/>
      <c r="HL52" s="18"/>
      <c r="HM52" s="18"/>
      <c r="HN52" s="18"/>
      <c r="HO52" s="18"/>
      <c r="HP52" s="18"/>
      <c r="HQ52" s="18"/>
      <c r="HR52" s="18"/>
      <c r="HS52" s="18"/>
      <c r="HT52" s="18"/>
      <c r="HU52" s="18"/>
      <c r="HV52" s="18"/>
      <c r="HW52" s="18"/>
      <c r="HX52" s="18"/>
      <c r="HY52" s="18"/>
      <c r="HZ52" s="18"/>
      <c r="IA52" s="18"/>
      <c r="IB52" s="1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18"/>
      <c r="IS52" s="18"/>
    </row>
    <row r="53" spans="1:253" s="42" customFormat="1" ht="24.75" customHeight="1">
      <c r="A53" s="65"/>
      <c r="B53" s="65"/>
      <c r="C53" s="65"/>
      <c r="D53" s="41" t="s">
        <v>73</v>
      </c>
      <c r="E53" s="32" t="s">
        <v>8</v>
      </c>
      <c r="F53" s="32">
        <v>1</v>
      </c>
      <c r="G53" s="33">
        <v>10</v>
      </c>
      <c r="H53" s="33">
        <f t="shared" si="8"/>
        <v>10</v>
      </c>
      <c r="I53" s="32" t="s">
        <v>13</v>
      </c>
      <c r="J53" s="33">
        <v>27.32</v>
      </c>
      <c r="K53" s="33">
        <f t="shared" si="9"/>
        <v>273.2</v>
      </c>
      <c r="L53" s="18"/>
      <c r="M53" s="18"/>
      <c r="N53" s="17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/>
      <c r="AA53" s="18"/>
      <c r="AB53" s="18"/>
      <c r="AC53" s="18"/>
      <c r="AD53" s="18"/>
      <c r="AE53" s="18"/>
      <c r="AF53" s="18"/>
      <c r="AG53" s="18"/>
      <c r="AH53" s="18"/>
      <c r="AI53" s="18"/>
      <c r="AJ53" s="18"/>
      <c r="AK53" s="18"/>
      <c r="AL53" s="18"/>
      <c r="AM53" s="18"/>
      <c r="AN53" s="18"/>
      <c r="AO53" s="18"/>
      <c r="AP53" s="18"/>
      <c r="AQ53" s="18"/>
      <c r="AR53" s="18"/>
      <c r="AS53" s="18"/>
      <c r="AT53" s="18"/>
      <c r="AU53" s="18"/>
      <c r="AV53" s="18"/>
      <c r="AW53" s="18"/>
      <c r="AX53" s="18"/>
      <c r="AY53" s="18"/>
      <c r="AZ53" s="18"/>
      <c r="BA53" s="18"/>
      <c r="BB53" s="18"/>
      <c r="BC53" s="18"/>
      <c r="BD53" s="18"/>
      <c r="BE53" s="18"/>
      <c r="BF53" s="18"/>
      <c r="BG53" s="18"/>
      <c r="BH53" s="18"/>
      <c r="BI53" s="18"/>
      <c r="BJ53" s="18"/>
      <c r="BK53" s="18"/>
      <c r="BL53" s="18"/>
      <c r="BM53" s="18"/>
      <c r="BN53" s="18"/>
      <c r="BO53" s="18"/>
      <c r="BP53" s="18"/>
      <c r="BQ53" s="18"/>
      <c r="BR53" s="18"/>
      <c r="BS53" s="18"/>
      <c r="BT53" s="18"/>
      <c r="BU53" s="18"/>
      <c r="BV53" s="18"/>
      <c r="BW53" s="18"/>
      <c r="BX53" s="18"/>
      <c r="BY53" s="18"/>
      <c r="BZ53" s="18"/>
      <c r="CA53" s="18"/>
      <c r="CB53" s="18"/>
      <c r="CC53" s="18"/>
      <c r="CD53" s="18"/>
      <c r="CE53" s="18"/>
      <c r="CF53" s="18"/>
      <c r="CG53" s="18"/>
      <c r="CH53" s="18"/>
      <c r="CI53" s="18"/>
      <c r="CJ53" s="18"/>
      <c r="CK53" s="18"/>
      <c r="CL53" s="18"/>
      <c r="CM53" s="18"/>
      <c r="CN53" s="18"/>
      <c r="CO53" s="18"/>
      <c r="CP53" s="18"/>
      <c r="CQ53" s="18"/>
      <c r="CR53" s="18"/>
      <c r="CS53" s="18"/>
      <c r="CT53" s="18"/>
      <c r="CU53" s="18"/>
      <c r="CV53" s="18"/>
      <c r="CW53" s="18"/>
      <c r="CX53" s="18"/>
      <c r="CY53" s="18"/>
      <c r="CZ53" s="18"/>
      <c r="DA53" s="18"/>
      <c r="DB53" s="18"/>
      <c r="DC53" s="18"/>
      <c r="DD53" s="18"/>
      <c r="DE53" s="18"/>
      <c r="DF53" s="18"/>
      <c r="DG53" s="18"/>
      <c r="DH53" s="18"/>
      <c r="DI53" s="18"/>
      <c r="DJ53" s="18"/>
      <c r="DK53" s="18"/>
      <c r="DL53" s="18"/>
      <c r="DM53" s="18"/>
      <c r="DN53" s="18"/>
      <c r="DO53" s="18"/>
      <c r="DP53" s="18"/>
      <c r="DQ53" s="18"/>
      <c r="DR53" s="18"/>
      <c r="DS53" s="18"/>
      <c r="DT53" s="18"/>
      <c r="DU53" s="18"/>
      <c r="DV53" s="18"/>
      <c r="DW53" s="18"/>
      <c r="DX53" s="18"/>
      <c r="DY53" s="18"/>
      <c r="DZ53" s="18"/>
      <c r="EA53" s="18"/>
      <c r="EB53" s="18"/>
      <c r="EC53" s="18"/>
      <c r="ED53" s="18"/>
      <c r="EE53" s="18"/>
      <c r="EF53" s="18"/>
      <c r="EG53" s="18"/>
      <c r="EH53" s="18"/>
      <c r="EI53" s="18"/>
      <c r="EJ53" s="18"/>
      <c r="EK53" s="18"/>
      <c r="EL53" s="18"/>
      <c r="EM53" s="18"/>
      <c r="EN53" s="18"/>
      <c r="EO53" s="18"/>
      <c r="EP53" s="18"/>
      <c r="EQ53" s="18"/>
      <c r="ER53" s="18"/>
      <c r="ES53" s="18"/>
      <c r="ET53" s="18"/>
      <c r="EU53" s="18"/>
      <c r="EV53" s="18"/>
      <c r="EW53" s="18"/>
      <c r="EX53" s="18"/>
      <c r="EY53" s="18"/>
      <c r="EZ53" s="18"/>
      <c r="FA53" s="18"/>
      <c r="FB53" s="18"/>
      <c r="FC53" s="18"/>
      <c r="FD53" s="18"/>
      <c r="FE53" s="18"/>
      <c r="FF53" s="18"/>
      <c r="FG53" s="18"/>
      <c r="FH53" s="18"/>
      <c r="FI53" s="18"/>
      <c r="FJ53" s="18"/>
      <c r="FK53" s="18"/>
      <c r="FL53" s="18"/>
      <c r="FM53" s="18"/>
      <c r="FN53" s="18"/>
      <c r="FO53" s="18"/>
      <c r="FP53" s="18"/>
      <c r="FQ53" s="18"/>
      <c r="FR53" s="18"/>
      <c r="FS53" s="18"/>
      <c r="FT53" s="18"/>
      <c r="FU53" s="18"/>
      <c r="FV53" s="18"/>
      <c r="FW53" s="18"/>
      <c r="FX53" s="18"/>
      <c r="FY53" s="18"/>
      <c r="FZ53" s="18"/>
      <c r="GA53" s="18"/>
      <c r="GB53" s="18"/>
      <c r="GC53" s="18"/>
      <c r="GD53" s="18"/>
      <c r="GE53" s="18"/>
      <c r="GF53" s="18"/>
      <c r="GG53" s="18"/>
      <c r="GH53" s="18"/>
      <c r="GI53" s="18"/>
      <c r="GJ53" s="18"/>
      <c r="GK53" s="18"/>
      <c r="GL53" s="18"/>
      <c r="GM53" s="18"/>
      <c r="GN53" s="18"/>
      <c r="GO53" s="18"/>
      <c r="GP53" s="18"/>
      <c r="GQ53" s="18"/>
      <c r="GR53" s="18"/>
      <c r="GS53" s="18"/>
      <c r="GT53" s="18"/>
      <c r="GU53" s="18"/>
      <c r="GV53" s="18"/>
      <c r="GW53" s="18"/>
      <c r="GX53" s="18"/>
      <c r="GY53" s="18"/>
      <c r="GZ53" s="18"/>
      <c r="HA53" s="18"/>
      <c r="HB53" s="18"/>
      <c r="HC53" s="18"/>
      <c r="HD53" s="18"/>
      <c r="HE53" s="18"/>
      <c r="HF53" s="18"/>
      <c r="HG53" s="18"/>
      <c r="HH53" s="18"/>
      <c r="HI53" s="18"/>
      <c r="HJ53" s="18"/>
      <c r="HK53" s="18"/>
      <c r="HL53" s="18"/>
      <c r="HM53" s="18"/>
      <c r="HN53" s="18"/>
      <c r="HO53" s="18"/>
      <c r="HP53" s="18"/>
      <c r="HQ53" s="18"/>
      <c r="HR53" s="18"/>
      <c r="HS53" s="18"/>
      <c r="HT53" s="18"/>
      <c r="HU53" s="18"/>
      <c r="HV53" s="18"/>
      <c r="HW53" s="18"/>
      <c r="HX53" s="18"/>
      <c r="HY53" s="18"/>
      <c r="HZ53" s="18"/>
      <c r="IA53" s="18"/>
      <c r="IB53" s="1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18"/>
      <c r="IS53" s="18"/>
    </row>
    <row r="54" spans="1:253" s="42" customFormat="1" ht="24.75" customHeight="1">
      <c r="A54" s="65"/>
      <c r="B54" s="65"/>
      <c r="C54" s="64"/>
      <c r="D54" s="41" t="s">
        <v>74</v>
      </c>
      <c r="E54" s="32" t="s">
        <v>8</v>
      </c>
      <c r="F54" s="32">
        <v>1</v>
      </c>
      <c r="G54" s="33">
        <v>10</v>
      </c>
      <c r="H54" s="33">
        <f t="shared" si="8"/>
        <v>10</v>
      </c>
      <c r="I54" s="32" t="s">
        <v>13</v>
      </c>
      <c r="J54" s="33">
        <v>14.72</v>
      </c>
      <c r="K54" s="33">
        <f t="shared" si="9"/>
        <v>147.20000000000002</v>
      </c>
      <c r="L54" s="18"/>
      <c r="M54" s="18"/>
      <c r="N54" s="17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/>
      <c r="AA54" s="18"/>
      <c r="AB54" s="18"/>
      <c r="AC54" s="18"/>
      <c r="AD54" s="18"/>
      <c r="AE54" s="18"/>
      <c r="AF54" s="18"/>
      <c r="AG54" s="18"/>
      <c r="AH54" s="18"/>
      <c r="AI54" s="18"/>
      <c r="AJ54" s="18"/>
      <c r="AK54" s="18"/>
      <c r="AL54" s="18"/>
      <c r="AM54" s="18"/>
      <c r="AN54" s="18"/>
      <c r="AO54" s="18"/>
      <c r="AP54" s="18"/>
      <c r="AQ54" s="18"/>
      <c r="AR54" s="18"/>
      <c r="AS54" s="18"/>
      <c r="AT54" s="18"/>
      <c r="AU54" s="18"/>
      <c r="AV54" s="18"/>
      <c r="AW54" s="18"/>
      <c r="AX54" s="18"/>
      <c r="AY54" s="18"/>
      <c r="AZ54" s="18"/>
      <c r="BA54" s="18"/>
      <c r="BB54" s="18"/>
      <c r="BC54" s="18"/>
      <c r="BD54" s="18"/>
      <c r="BE54" s="18"/>
      <c r="BF54" s="18"/>
      <c r="BG54" s="18"/>
      <c r="BH54" s="18"/>
      <c r="BI54" s="18"/>
      <c r="BJ54" s="18"/>
      <c r="BK54" s="18"/>
      <c r="BL54" s="18"/>
      <c r="BM54" s="18"/>
      <c r="BN54" s="18"/>
      <c r="BO54" s="18"/>
      <c r="BP54" s="18"/>
      <c r="BQ54" s="18"/>
      <c r="BR54" s="18"/>
      <c r="BS54" s="18"/>
      <c r="BT54" s="18"/>
      <c r="BU54" s="18"/>
      <c r="BV54" s="18"/>
      <c r="BW54" s="18"/>
      <c r="BX54" s="18"/>
      <c r="BY54" s="18"/>
      <c r="BZ54" s="18"/>
      <c r="CA54" s="18"/>
      <c r="CB54" s="18"/>
      <c r="CC54" s="18"/>
      <c r="CD54" s="18"/>
      <c r="CE54" s="18"/>
      <c r="CF54" s="18"/>
      <c r="CG54" s="18"/>
      <c r="CH54" s="18"/>
      <c r="CI54" s="18"/>
      <c r="CJ54" s="18"/>
      <c r="CK54" s="18"/>
      <c r="CL54" s="18"/>
      <c r="CM54" s="18"/>
      <c r="CN54" s="18"/>
      <c r="CO54" s="18"/>
      <c r="CP54" s="18"/>
      <c r="CQ54" s="18"/>
      <c r="CR54" s="18"/>
      <c r="CS54" s="18"/>
      <c r="CT54" s="18"/>
      <c r="CU54" s="18"/>
      <c r="CV54" s="18"/>
      <c r="CW54" s="18"/>
      <c r="CX54" s="18"/>
      <c r="CY54" s="18"/>
      <c r="CZ54" s="18"/>
      <c r="DA54" s="18"/>
      <c r="DB54" s="18"/>
      <c r="DC54" s="18"/>
      <c r="DD54" s="18"/>
      <c r="DE54" s="18"/>
      <c r="DF54" s="18"/>
      <c r="DG54" s="18"/>
      <c r="DH54" s="18"/>
      <c r="DI54" s="18"/>
      <c r="DJ54" s="18"/>
      <c r="DK54" s="18"/>
      <c r="DL54" s="18"/>
      <c r="DM54" s="18"/>
      <c r="DN54" s="18"/>
      <c r="DO54" s="18"/>
      <c r="DP54" s="18"/>
      <c r="DQ54" s="18"/>
      <c r="DR54" s="18"/>
      <c r="DS54" s="18"/>
      <c r="DT54" s="18"/>
      <c r="DU54" s="18"/>
      <c r="DV54" s="18"/>
      <c r="DW54" s="18"/>
      <c r="DX54" s="18"/>
      <c r="DY54" s="18"/>
      <c r="DZ54" s="18"/>
      <c r="EA54" s="18"/>
      <c r="EB54" s="18"/>
      <c r="EC54" s="18"/>
      <c r="ED54" s="18"/>
      <c r="EE54" s="18"/>
      <c r="EF54" s="18"/>
      <c r="EG54" s="18"/>
      <c r="EH54" s="18"/>
      <c r="EI54" s="18"/>
      <c r="EJ54" s="18"/>
      <c r="EK54" s="18"/>
      <c r="EL54" s="18"/>
      <c r="EM54" s="18"/>
      <c r="EN54" s="18"/>
      <c r="EO54" s="18"/>
      <c r="EP54" s="18"/>
      <c r="EQ54" s="18"/>
      <c r="ER54" s="18"/>
      <c r="ES54" s="18"/>
      <c r="ET54" s="18"/>
      <c r="EU54" s="18"/>
      <c r="EV54" s="18"/>
      <c r="EW54" s="18"/>
      <c r="EX54" s="18"/>
      <c r="EY54" s="18"/>
      <c r="EZ54" s="18"/>
      <c r="FA54" s="18"/>
      <c r="FB54" s="18"/>
      <c r="FC54" s="18"/>
      <c r="FD54" s="18"/>
      <c r="FE54" s="18"/>
      <c r="FF54" s="18"/>
      <c r="FG54" s="18"/>
      <c r="FH54" s="18"/>
      <c r="FI54" s="18"/>
      <c r="FJ54" s="18"/>
      <c r="FK54" s="18"/>
      <c r="FL54" s="18"/>
      <c r="FM54" s="18"/>
      <c r="FN54" s="18"/>
      <c r="FO54" s="18"/>
      <c r="FP54" s="18"/>
      <c r="FQ54" s="18"/>
      <c r="FR54" s="18"/>
      <c r="FS54" s="18"/>
      <c r="FT54" s="18"/>
      <c r="FU54" s="18"/>
      <c r="FV54" s="18"/>
      <c r="FW54" s="18"/>
      <c r="FX54" s="18"/>
      <c r="FY54" s="18"/>
      <c r="FZ54" s="18"/>
      <c r="GA54" s="18"/>
      <c r="GB54" s="18"/>
      <c r="GC54" s="18"/>
      <c r="GD54" s="18"/>
      <c r="GE54" s="18"/>
      <c r="GF54" s="18"/>
      <c r="GG54" s="18"/>
      <c r="GH54" s="18"/>
      <c r="GI54" s="18"/>
      <c r="GJ54" s="18"/>
      <c r="GK54" s="18"/>
      <c r="GL54" s="18"/>
      <c r="GM54" s="18"/>
      <c r="GN54" s="18"/>
      <c r="GO54" s="18"/>
      <c r="GP54" s="18"/>
      <c r="GQ54" s="18"/>
      <c r="GR54" s="18"/>
      <c r="GS54" s="18"/>
      <c r="GT54" s="18"/>
      <c r="GU54" s="18"/>
      <c r="GV54" s="18"/>
      <c r="GW54" s="18"/>
      <c r="GX54" s="18"/>
      <c r="GY54" s="18"/>
      <c r="GZ54" s="18"/>
      <c r="HA54" s="18"/>
      <c r="HB54" s="18"/>
      <c r="HC54" s="18"/>
      <c r="HD54" s="18"/>
      <c r="HE54" s="18"/>
      <c r="HF54" s="18"/>
      <c r="HG54" s="18"/>
      <c r="HH54" s="18"/>
      <c r="HI54" s="18"/>
      <c r="HJ54" s="18"/>
      <c r="HK54" s="18"/>
      <c r="HL54" s="18"/>
      <c r="HM54" s="18"/>
      <c r="HN54" s="18"/>
      <c r="HO54" s="18"/>
      <c r="HP54" s="18"/>
      <c r="HQ54" s="18"/>
      <c r="HR54" s="18"/>
      <c r="HS54" s="18"/>
      <c r="HT54" s="18"/>
      <c r="HU54" s="18"/>
      <c r="HV54" s="18"/>
      <c r="HW54" s="18"/>
      <c r="HX54" s="18"/>
      <c r="HY54" s="18"/>
      <c r="HZ54" s="18"/>
      <c r="IA54" s="18"/>
      <c r="IB54" s="18"/>
      <c r="IC54" s="18"/>
      <c r="ID54" s="18"/>
      <c r="IE54" s="18"/>
      <c r="IF54" s="18"/>
      <c r="IG54" s="18"/>
      <c r="IH54" s="18"/>
      <c r="II54" s="18"/>
      <c r="IJ54" s="18"/>
      <c r="IK54" s="18"/>
      <c r="IL54" s="18"/>
      <c r="IM54" s="18"/>
      <c r="IN54" s="18"/>
      <c r="IO54" s="18"/>
      <c r="IP54" s="18"/>
      <c r="IQ54" s="18"/>
      <c r="IR54" s="18"/>
      <c r="IS54" s="18"/>
    </row>
    <row r="55" spans="1:11" s="34" customFormat="1" ht="30" customHeight="1">
      <c r="A55" s="65"/>
      <c r="B55" s="65"/>
      <c r="C55" s="63" t="s">
        <v>44</v>
      </c>
      <c r="D55" s="32" t="s">
        <v>190</v>
      </c>
      <c r="E55" s="32" t="s">
        <v>8</v>
      </c>
      <c r="F55" s="32">
        <v>1</v>
      </c>
      <c r="G55" s="33">
        <v>4</v>
      </c>
      <c r="H55" s="33">
        <f t="shared" si="8"/>
        <v>4</v>
      </c>
      <c r="I55" s="45" t="s">
        <v>27</v>
      </c>
      <c r="J55" s="33">
        <v>84.15</v>
      </c>
      <c r="K55" s="33">
        <f>J55*H55</f>
        <v>336.6</v>
      </c>
    </row>
    <row r="56" spans="1:11" s="34" customFormat="1" ht="30" customHeight="1">
      <c r="A56" s="65"/>
      <c r="B56" s="65"/>
      <c r="C56" s="65"/>
      <c r="D56" s="32" t="s">
        <v>179</v>
      </c>
      <c r="E56" s="32" t="s">
        <v>8</v>
      </c>
      <c r="F56" s="32">
        <v>1</v>
      </c>
      <c r="G56" s="33">
        <v>1</v>
      </c>
      <c r="H56" s="33">
        <f t="shared" si="8"/>
        <v>1</v>
      </c>
      <c r="I56" s="45" t="s">
        <v>27</v>
      </c>
      <c r="J56" s="33">
        <v>134.25</v>
      </c>
      <c r="K56" s="33">
        <f>J56*H56</f>
        <v>134.25</v>
      </c>
    </row>
    <row r="57" spans="1:11" s="34" customFormat="1" ht="30" customHeight="1">
      <c r="A57" s="65"/>
      <c r="B57" s="65"/>
      <c r="C57" s="65"/>
      <c r="D57" s="32" t="s">
        <v>193</v>
      </c>
      <c r="E57" s="32" t="s">
        <v>8</v>
      </c>
      <c r="F57" s="32">
        <v>1</v>
      </c>
      <c r="G57" s="33">
        <v>2</v>
      </c>
      <c r="H57" s="33">
        <f t="shared" si="8"/>
        <v>2</v>
      </c>
      <c r="I57" s="45" t="s">
        <v>27</v>
      </c>
      <c r="J57" s="33">
        <v>131.48</v>
      </c>
      <c r="K57" s="33">
        <f t="shared" si="9"/>
        <v>262.96</v>
      </c>
    </row>
    <row r="58" spans="1:11" s="34" customFormat="1" ht="30" customHeight="1">
      <c r="A58" s="65"/>
      <c r="B58" s="65"/>
      <c r="C58" s="65"/>
      <c r="D58" s="32" t="s">
        <v>180</v>
      </c>
      <c r="E58" s="32" t="s">
        <v>8</v>
      </c>
      <c r="F58" s="32">
        <v>1</v>
      </c>
      <c r="G58" s="33">
        <v>4</v>
      </c>
      <c r="H58" s="33">
        <f t="shared" si="8"/>
        <v>4</v>
      </c>
      <c r="I58" s="45" t="s">
        <v>27</v>
      </c>
      <c r="J58" s="33">
        <v>221.45</v>
      </c>
      <c r="K58" s="33">
        <f t="shared" si="9"/>
        <v>885.8</v>
      </c>
    </row>
    <row r="59" spans="1:11" s="34" customFormat="1" ht="30" customHeight="1">
      <c r="A59" s="65"/>
      <c r="B59" s="65"/>
      <c r="C59" s="65"/>
      <c r="D59" s="32" t="s">
        <v>181</v>
      </c>
      <c r="E59" s="32" t="s">
        <v>8</v>
      </c>
      <c r="F59" s="32">
        <v>1</v>
      </c>
      <c r="G59" s="33">
        <v>10</v>
      </c>
      <c r="H59" s="33">
        <f t="shared" si="8"/>
        <v>10</v>
      </c>
      <c r="I59" s="45" t="s">
        <v>27</v>
      </c>
      <c r="J59" s="33">
        <v>73.67</v>
      </c>
      <c r="K59" s="33">
        <f t="shared" si="9"/>
        <v>736.7</v>
      </c>
    </row>
    <row r="60" spans="1:11" s="34" customFormat="1" ht="30" customHeight="1">
      <c r="A60" s="65"/>
      <c r="B60" s="65"/>
      <c r="C60" s="65"/>
      <c r="D60" s="32" t="s">
        <v>189</v>
      </c>
      <c r="E60" s="32" t="s">
        <v>14</v>
      </c>
      <c r="F60" s="32">
        <v>1</v>
      </c>
      <c r="G60" s="33">
        <v>20</v>
      </c>
      <c r="H60" s="33">
        <f>G60</f>
        <v>20</v>
      </c>
      <c r="I60" s="45" t="s">
        <v>27</v>
      </c>
      <c r="J60" s="33">
        <v>64.15</v>
      </c>
      <c r="K60" s="33">
        <f t="shared" si="9"/>
        <v>1283</v>
      </c>
    </row>
    <row r="61" spans="1:11" s="34" customFormat="1" ht="30" customHeight="1">
      <c r="A61" s="65"/>
      <c r="B61" s="65"/>
      <c r="C61" s="65"/>
      <c r="D61" s="36" t="s">
        <v>194</v>
      </c>
      <c r="E61" s="36" t="s">
        <v>14</v>
      </c>
      <c r="F61" s="36">
        <v>1</v>
      </c>
      <c r="G61" s="48">
        <v>2</v>
      </c>
      <c r="H61" s="48">
        <f>G61</f>
        <v>2</v>
      </c>
      <c r="I61" s="49" t="s">
        <v>27</v>
      </c>
      <c r="J61" s="48">
        <v>261</v>
      </c>
      <c r="K61" s="48">
        <f t="shared" si="9"/>
        <v>522</v>
      </c>
    </row>
    <row r="62" spans="1:11" s="34" customFormat="1" ht="30" customHeight="1">
      <c r="A62" s="64"/>
      <c r="B62" s="64"/>
      <c r="C62" s="64"/>
      <c r="D62" s="36" t="s">
        <v>192</v>
      </c>
      <c r="E62" s="36" t="s">
        <v>8</v>
      </c>
      <c r="F62" s="36">
        <v>1</v>
      </c>
      <c r="G62" s="48">
        <v>1</v>
      </c>
      <c r="H62" s="48">
        <f>G62</f>
        <v>1</v>
      </c>
      <c r="I62" s="49" t="s">
        <v>27</v>
      </c>
      <c r="J62" s="48">
        <v>160.3</v>
      </c>
      <c r="K62" s="48">
        <f t="shared" si="9"/>
        <v>160.3</v>
      </c>
    </row>
    <row r="63" spans="1:11" s="34" customFormat="1" ht="30" customHeight="1">
      <c r="A63" s="63">
        <v>8</v>
      </c>
      <c r="B63" s="63" t="s">
        <v>154</v>
      </c>
      <c r="C63" s="63" t="s">
        <v>12</v>
      </c>
      <c r="D63" s="32" t="s">
        <v>155</v>
      </c>
      <c r="E63" s="32" t="s">
        <v>8</v>
      </c>
      <c r="F63" s="32">
        <v>1</v>
      </c>
      <c r="G63" s="33">
        <v>4</v>
      </c>
      <c r="H63" s="33">
        <f>G63</f>
        <v>4</v>
      </c>
      <c r="I63" s="45" t="s">
        <v>27</v>
      </c>
      <c r="J63" s="33">
        <v>13.98</v>
      </c>
      <c r="K63" s="33">
        <f t="shared" si="9"/>
        <v>55.92</v>
      </c>
    </row>
    <row r="64" spans="1:253" s="42" customFormat="1" ht="24.75" customHeight="1">
      <c r="A64" s="65"/>
      <c r="B64" s="65"/>
      <c r="C64" s="65"/>
      <c r="D64" s="41" t="s">
        <v>158</v>
      </c>
      <c r="E64" s="32" t="s">
        <v>8</v>
      </c>
      <c r="F64" s="32">
        <v>1</v>
      </c>
      <c r="G64" s="33">
        <v>4</v>
      </c>
      <c r="H64" s="33">
        <f aca="true" t="shared" si="10" ref="H64:H74">G64</f>
        <v>4</v>
      </c>
      <c r="I64" s="32" t="s">
        <v>13</v>
      </c>
      <c r="J64" s="33">
        <v>12.43</v>
      </c>
      <c r="K64" s="33">
        <f t="shared" si="9"/>
        <v>49.72</v>
      </c>
      <c r="L64" s="18"/>
      <c r="M64" s="18"/>
      <c r="N64" s="17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/>
      <c r="AA64" s="18"/>
      <c r="AB64" s="18"/>
      <c r="AC64" s="18"/>
      <c r="AD64" s="18"/>
      <c r="AE64" s="18"/>
      <c r="AF64" s="18"/>
      <c r="AG64" s="18"/>
      <c r="AH64" s="18"/>
      <c r="AI64" s="18"/>
      <c r="AJ64" s="18"/>
      <c r="AK64" s="18"/>
      <c r="AL64" s="18"/>
      <c r="AM64" s="18"/>
      <c r="AN64" s="18"/>
      <c r="AO64" s="18"/>
      <c r="AP64" s="18"/>
      <c r="AQ64" s="18"/>
      <c r="AR64" s="18"/>
      <c r="AS64" s="18"/>
      <c r="AT64" s="18"/>
      <c r="AU64" s="18"/>
      <c r="AV64" s="18"/>
      <c r="AW64" s="18"/>
      <c r="AX64" s="18"/>
      <c r="AY64" s="18"/>
      <c r="AZ64" s="18"/>
      <c r="BA64" s="18"/>
      <c r="BB64" s="18"/>
      <c r="BC64" s="18"/>
      <c r="BD64" s="18"/>
      <c r="BE64" s="18"/>
      <c r="BF64" s="18"/>
      <c r="BG64" s="18"/>
      <c r="BH64" s="18"/>
      <c r="BI64" s="18"/>
      <c r="BJ64" s="18"/>
      <c r="BK64" s="18"/>
      <c r="BL64" s="18"/>
      <c r="BM64" s="18"/>
      <c r="BN64" s="18"/>
      <c r="BO64" s="18"/>
      <c r="BP64" s="18"/>
      <c r="BQ64" s="18"/>
      <c r="BR64" s="18"/>
      <c r="BS64" s="18"/>
      <c r="BT64" s="18"/>
      <c r="BU64" s="18"/>
      <c r="BV64" s="18"/>
      <c r="BW64" s="18"/>
      <c r="BX64" s="18"/>
      <c r="BY64" s="18"/>
      <c r="BZ64" s="18"/>
      <c r="CA64" s="18"/>
      <c r="CB64" s="18"/>
      <c r="CC64" s="18"/>
      <c r="CD64" s="18"/>
      <c r="CE64" s="18"/>
      <c r="CF64" s="18"/>
      <c r="CG64" s="18"/>
      <c r="CH64" s="18"/>
      <c r="CI64" s="18"/>
      <c r="CJ64" s="18"/>
      <c r="CK64" s="18"/>
      <c r="CL64" s="18"/>
      <c r="CM64" s="18"/>
      <c r="CN64" s="18"/>
      <c r="CO64" s="18"/>
      <c r="CP64" s="18"/>
      <c r="CQ64" s="18"/>
      <c r="CR64" s="18"/>
      <c r="CS64" s="18"/>
      <c r="CT64" s="18"/>
      <c r="CU64" s="18"/>
      <c r="CV64" s="18"/>
      <c r="CW64" s="18"/>
      <c r="CX64" s="18"/>
      <c r="CY64" s="18"/>
      <c r="CZ64" s="18"/>
      <c r="DA64" s="18"/>
      <c r="DB64" s="18"/>
      <c r="DC64" s="18"/>
      <c r="DD64" s="18"/>
      <c r="DE64" s="18"/>
      <c r="DF64" s="18"/>
      <c r="DG64" s="18"/>
      <c r="DH64" s="18"/>
      <c r="DI64" s="18"/>
      <c r="DJ64" s="18"/>
      <c r="DK64" s="18"/>
      <c r="DL64" s="18"/>
      <c r="DM64" s="18"/>
      <c r="DN64" s="18"/>
      <c r="DO64" s="18"/>
      <c r="DP64" s="18"/>
      <c r="DQ64" s="18"/>
      <c r="DR64" s="18"/>
      <c r="DS64" s="18"/>
      <c r="DT64" s="18"/>
      <c r="DU64" s="18"/>
      <c r="DV64" s="18"/>
      <c r="DW64" s="18"/>
      <c r="DX64" s="18"/>
      <c r="DY64" s="18"/>
      <c r="DZ64" s="18"/>
      <c r="EA64" s="18"/>
      <c r="EB64" s="18"/>
      <c r="EC64" s="18"/>
      <c r="ED64" s="18"/>
      <c r="EE64" s="18"/>
      <c r="EF64" s="18"/>
      <c r="EG64" s="18"/>
      <c r="EH64" s="18"/>
      <c r="EI64" s="18"/>
      <c r="EJ64" s="18"/>
      <c r="EK64" s="18"/>
      <c r="EL64" s="18"/>
      <c r="EM64" s="18"/>
      <c r="EN64" s="18"/>
      <c r="EO64" s="18"/>
      <c r="EP64" s="18"/>
      <c r="EQ64" s="18"/>
      <c r="ER64" s="18"/>
      <c r="ES64" s="18"/>
      <c r="ET64" s="18"/>
      <c r="EU64" s="18"/>
      <c r="EV64" s="18"/>
      <c r="EW64" s="18"/>
      <c r="EX64" s="18"/>
      <c r="EY64" s="18"/>
      <c r="EZ64" s="18"/>
      <c r="FA64" s="18"/>
      <c r="FB64" s="18"/>
      <c r="FC64" s="18"/>
      <c r="FD64" s="18"/>
      <c r="FE64" s="18"/>
      <c r="FF64" s="18"/>
      <c r="FG64" s="18"/>
      <c r="FH64" s="18"/>
      <c r="FI64" s="18"/>
      <c r="FJ64" s="18"/>
      <c r="FK64" s="18"/>
      <c r="FL64" s="18"/>
      <c r="FM64" s="18"/>
      <c r="FN64" s="18"/>
      <c r="FO64" s="18"/>
      <c r="FP64" s="18"/>
      <c r="FQ64" s="18"/>
      <c r="FR64" s="18"/>
      <c r="FS64" s="18"/>
      <c r="FT64" s="18"/>
      <c r="FU64" s="18"/>
      <c r="FV64" s="18"/>
      <c r="FW64" s="18"/>
      <c r="FX64" s="18"/>
      <c r="FY64" s="18"/>
      <c r="FZ64" s="18"/>
      <c r="GA64" s="18"/>
      <c r="GB64" s="18"/>
      <c r="GC64" s="18"/>
      <c r="GD64" s="18"/>
      <c r="GE64" s="18"/>
      <c r="GF64" s="18"/>
      <c r="GG64" s="18"/>
      <c r="GH64" s="18"/>
      <c r="GI64" s="18"/>
      <c r="GJ64" s="18"/>
      <c r="GK64" s="18"/>
      <c r="GL64" s="18"/>
      <c r="GM64" s="18"/>
      <c r="GN64" s="18"/>
      <c r="GO64" s="18"/>
      <c r="GP64" s="18"/>
      <c r="GQ64" s="18"/>
      <c r="GR64" s="18"/>
      <c r="GS64" s="18"/>
      <c r="GT64" s="18"/>
      <c r="GU64" s="18"/>
      <c r="GV64" s="18"/>
      <c r="GW64" s="18"/>
      <c r="GX64" s="18"/>
      <c r="GY64" s="18"/>
      <c r="GZ64" s="18"/>
      <c r="HA64" s="18"/>
      <c r="HB64" s="18"/>
      <c r="HC64" s="18"/>
      <c r="HD64" s="18"/>
      <c r="HE64" s="18"/>
      <c r="HF64" s="18"/>
      <c r="HG64" s="18"/>
      <c r="HH64" s="18"/>
      <c r="HI64" s="18"/>
      <c r="HJ64" s="18"/>
      <c r="HK64" s="18"/>
      <c r="HL64" s="18"/>
      <c r="HM64" s="18"/>
      <c r="HN64" s="18"/>
      <c r="HO64" s="18"/>
      <c r="HP64" s="18"/>
      <c r="HQ64" s="18"/>
      <c r="HR64" s="18"/>
      <c r="HS64" s="18"/>
      <c r="HT64" s="18"/>
      <c r="HU64" s="18"/>
      <c r="HV64" s="18"/>
      <c r="HW64" s="18"/>
      <c r="HX64" s="18"/>
      <c r="HY64" s="18"/>
      <c r="HZ64" s="18"/>
      <c r="IA64" s="18"/>
      <c r="IB64" s="18"/>
      <c r="IC64" s="18"/>
      <c r="ID64" s="18"/>
      <c r="IE64" s="18"/>
      <c r="IF64" s="18"/>
      <c r="IG64" s="18"/>
      <c r="IH64" s="18"/>
      <c r="II64" s="18"/>
      <c r="IJ64" s="18"/>
      <c r="IK64" s="18"/>
      <c r="IL64" s="18"/>
      <c r="IM64" s="18"/>
      <c r="IN64" s="18"/>
      <c r="IO64" s="18"/>
      <c r="IP64" s="18"/>
      <c r="IQ64" s="18"/>
      <c r="IR64" s="18"/>
      <c r="IS64" s="18"/>
    </row>
    <row r="65" spans="1:253" s="42" customFormat="1" ht="24.75" customHeight="1">
      <c r="A65" s="65"/>
      <c r="B65" s="65"/>
      <c r="C65" s="64"/>
      <c r="D65" s="41" t="s">
        <v>167</v>
      </c>
      <c r="E65" s="32" t="s">
        <v>8</v>
      </c>
      <c r="F65" s="32">
        <v>1</v>
      </c>
      <c r="G65" s="33">
        <v>4</v>
      </c>
      <c r="H65" s="33">
        <f t="shared" si="10"/>
        <v>4</v>
      </c>
      <c r="I65" s="32" t="s">
        <v>13</v>
      </c>
      <c r="J65" s="33">
        <v>81.11</v>
      </c>
      <c r="K65" s="33">
        <f aca="true" t="shared" si="11" ref="K65:K74">J65*H65</f>
        <v>324.44</v>
      </c>
      <c r="L65" s="18"/>
      <c r="M65" s="18"/>
      <c r="N65" s="17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/>
      <c r="AA65" s="18"/>
      <c r="AB65" s="18"/>
      <c r="AC65" s="18"/>
      <c r="AD65" s="18"/>
      <c r="AE65" s="18"/>
      <c r="AF65" s="18"/>
      <c r="AG65" s="18"/>
      <c r="AH65" s="18"/>
      <c r="AI65" s="18"/>
      <c r="AJ65" s="18"/>
      <c r="AK65" s="18"/>
      <c r="AL65" s="18"/>
      <c r="AM65" s="18"/>
      <c r="AN65" s="18"/>
      <c r="AO65" s="18"/>
      <c r="AP65" s="18"/>
      <c r="AQ65" s="18"/>
      <c r="AR65" s="18"/>
      <c r="AS65" s="18"/>
      <c r="AT65" s="18"/>
      <c r="AU65" s="18"/>
      <c r="AV65" s="18"/>
      <c r="AW65" s="18"/>
      <c r="AX65" s="18"/>
      <c r="AY65" s="18"/>
      <c r="AZ65" s="18"/>
      <c r="BA65" s="18"/>
      <c r="BB65" s="18"/>
      <c r="BC65" s="18"/>
      <c r="BD65" s="18"/>
      <c r="BE65" s="18"/>
      <c r="BF65" s="18"/>
      <c r="BG65" s="18"/>
      <c r="BH65" s="18"/>
      <c r="BI65" s="18"/>
      <c r="BJ65" s="18"/>
      <c r="BK65" s="18"/>
      <c r="BL65" s="18"/>
      <c r="BM65" s="18"/>
      <c r="BN65" s="18"/>
      <c r="BO65" s="18"/>
      <c r="BP65" s="18"/>
      <c r="BQ65" s="18"/>
      <c r="BR65" s="18"/>
      <c r="BS65" s="18"/>
      <c r="BT65" s="18"/>
      <c r="BU65" s="18"/>
      <c r="BV65" s="18"/>
      <c r="BW65" s="18"/>
      <c r="BX65" s="18"/>
      <c r="BY65" s="18"/>
      <c r="BZ65" s="18"/>
      <c r="CA65" s="18"/>
      <c r="CB65" s="18"/>
      <c r="CC65" s="18"/>
      <c r="CD65" s="18"/>
      <c r="CE65" s="18"/>
      <c r="CF65" s="18"/>
      <c r="CG65" s="18"/>
      <c r="CH65" s="18"/>
      <c r="CI65" s="18"/>
      <c r="CJ65" s="18"/>
      <c r="CK65" s="18"/>
      <c r="CL65" s="18"/>
      <c r="CM65" s="18"/>
      <c r="CN65" s="18"/>
      <c r="CO65" s="18"/>
      <c r="CP65" s="18"/>
      <c r="CQ65" s="18"/>
      <c r="CR65" s="18"/>
      <c r="CS65" s="18"/>
      <c r="CT65" s="18"/>
      <c r="CU65" s="18"/>
      <c r="CV65" s="18"/>
      <c r="CW65" s="18"/>
      <c r="CX65" s="18"/>
      <c r="CY65" s="18"/>
      <c r="CZ65" s="18"/>
      <c r="DA65" s="18"/>
      <c r="DB65" s="18"/>
      <c r="DC65" s="18"/>
      <c r="DD65" s="18"/>
      <c r="DE65" s="18"/>
      <c r="DF65" s="18"/>
      <c r="DG65" s="18"/>
      <c r="DH65" s="18"/>
      <c r="DI65" s="18"/>
      <c r="DJ65" s="18"/>
      <c r="DK65" s="18"/>
      <c r="DL65" s="18"/>
      <c r="DM65" s="18"/>
      <c r="DN65" s="18"/>
      <c r="DO65" s="18"/>
      <c r="DP65" s="18"/>
      <c r="DQ65" s="18"/>
      <c r="DR65" s="18"/>
      <c r="DS65" s="18"/>
      <c r="DT65" s="18"/>
      <c r="DU65" s="18"/>
      <c r="DV65" s="18"/>
      <c r="DW65" s="18"/>
      <c r="DX65" s="18"/>
      <c r="DY65" s="18"/>
      <c r="DZ65" s="18"/>
      <c r="EA65" s="18"/>
      <c r="EB65" s="18"/>
      <c r="EC65" s="18"/>
      <c r="ED65" s="18"/>
      <c r="EE65" s="18"/>
      <c r="EF65" s="18"/>
      <c r="EG65" s="18"/>
      <c r="EH65" s="18"/>
      <c r="EI65" s="18"/>
      <c r="EJ65" s="18"/>
      <c r="EK65" s="18"/>
      <c r="EL65" s="18"/>
      <c r="EM65" s="18"/>
      <c r="EN65" s="18"/>
      <c r="EO65" s="18"/>
      <c r="EP65" s="18"/>
      <c r="EQ65" s="18"/>
      <c r="ER65" s="18"/>
      <c r="ES65" s="18"/>
      <c r="ET65" s="18"/>
      <c r="EU65" s="18"/>
      <c r="EV65" s="18"/>
      <c r="EW65" s="18"/>
      <c r="EX65" s="18"/>
      <c r="EY65" s="18"/>
      <c r="EZ65" s="18"/>
      <c r="FA65" s="18"/>
      <c r="FB65" s="18"/>
      <c r="FC65" s="18"/>
      <c r="FD65" s="18"/>
      <c r="FE65" s="18"/>
      <c r="FF65" s="18"/>
      <c r="FG65" s="18"/>
      <c r="FH65" s="18"/>
      <c r="FI65" s="18"/>
      <c r="FJ65" s="18"/>
      <c r="FK65" s="18"/>
      <c r="FL65" s="18"/>
      <c r="FM65" s="18"/>
      <c r="FN65" s="18"/>
      <c r="FO65" s="18"/>
      <c r="FP65" s="18"/>
      <c r="FQ65" s="18"/>
      <c r="FR65" s="18"/>
      <c r="FS65" s="18"/>
      <c r="FT65" s="18"/>
      <c r="FU65" s="18"/>
      <c r="FV65" s="18"/>
      <c r="FW65" s="18"/>
      <c r="FX65" s="18"/>
      <c r="FY65" s="18"/>
      <c r="FZ65" s="18"/>
      <c r="GA65" s="18"/>
      <c r="GB65" s="18"/>
      <c r="GC65" s="18"/>
      <c r="GD65" s="18"/>
      <c r="GE65" s="18"/>
      <c r="GF65" s="18"/>
      <c r="GG65" s="18"/>
      <c r="GH65" s="18"/>
      <c r="GI65" s="18"/>
      <c r="GJ65" s="18"/>
      <c r="GK65" s="18"/>
      <c r="GL65" s="18"/>
      <c r="GM65" s="18"/>
      <c r="GN65" s="18"/>
      <c r="GO65" s="18"/>
      <c r="GP65" s="18"/>
      <c r="GQ65" s="18"/>
      <c r="GR65" s="18"/>
      <c r="GS65" s="18"/>
      <c r="GT65" s="18"/>
      <c r="GU65" s="18"/>
      <c r="GV65" s="18"/>
      <c r="GW65" s="18"/>
      <c r="GX65" s="18"/>
      <c r="GY65" s="18"/>
      <c r="GZ65" s="18"/>
      <c r="HA65" s="18"/>
      <c r="HB65" s="18"/>
      <c r="HC65" s="18"/>
      <c r="HD65" s="18"/>
      <c r="HE65" s="18"/>
      <c r="HF65" s="18"/>
      <c r="HG65" s="18"/>
      <c r="HH65" s="18"/>
      <c r="HI65" s="18"/>
      <c r="HJ65" s="18"/>
      <c r="HK65" s="18"/>
      <c r="HL65" s="18"/>
      <c r="HM65" s="18"/>
      <c r="HN65" s="18"/>
      <c r="HO65" s="18"/>
      <c r="HP65" s="18"/>
      <c r="HQ65" s="18"/>
      <c r="HR65" s="18"/>
      <c r="HS65" s="18"/>
      <c r="HT65" s="18"/>
      <c r="HU65" s="18"/>
      <c r="HV65" s="18"/>
      <c r="HW65" s="18"/>
      <c r="HX65" s="18"/>
      <c r="HY65" s="18"/>
      <c r="HZ65" s="18"/>
      <c r="IA65" s="18"/>
      <c r="IB65" s="18"/>
      <c r="IC65" s="18"/>
      <c r="ID65" s="18"/>
      <c r="IE65" s="18"/>
      <c r="IF65" s="18"/>
      <c r="IG65" s="18"/>
      <c r="IH65" s="18"/>
      <c r="II65" s="18"/>
      <c r="IJ65" s="18"/>
      <c r="IK65" s="18"/>
      <c r="IL65" s="18"/>
      <c r="IM65" s="18"/>
      <c r="IN65" s="18"/>
      <c r="IO65" s="18"/>
      <c r="IP65" s="18"/>
      <c r="IQ65" s="18"/>
      <c r="IR65" s="18"/>
      <c r="IS65" s="18"/>
    </row>
    <row r="66" spans="1:11" s="34" customFormat="1" ht="30" customHeight="1">
      <c r="A66" s="65"/>
      <c r="B66" s="65"/>
      <c r="C66" s="63" t="s">
        <v>44</v>
      </c>
      <c r="D66" s="32" t="s">
        <v>174</v>
      </c>
      <c r="E66" s="32" t="s">
        <v>8</v>
      </c>
      <c r="F66" s="32">
        <v>1</v>
      </c>
      <c r="G66" s="33">
        <v>3</v>
      </c>
      <c r="H66" s="33">
        <f t="shared" si="10"/>
        <v>3</v>
      </c>
      <c r="I66" s="45" t="s">
        <v>27</v>
      </c>
      <c r="J66" s="33">
        <v>34.6</v>
      </c>
      <c r="K66" s="33">
        <f>J66*H66</f>
        <v>103.80000000000001</v>
      </c>
    </row>
    <row r="67" spans="1:11" s="34" customFormat="1" ht="30" customHeight="1">
      <c r="A67" s="65"/>
      <c r="B67" s="65"/>
      <c r="C67" s="65"/>
      <c r="D67" s="32" t="s">
        <v>175</v>
      </c>
      <c r="E67" s="32" t="s">
        <v>8</v>
      </c>
      <c r="F67" s="32">
        <v>1</v>
      </c>
      <c r="G67" s="33">
        <v>6</v>
      </c>
      <c r="H67" s="33">
        <f t="shared" si="10"/>
        <v>6</v>
      </c>
      <c r="I67" s="45" t="s">
        <v>27</v>
      </c>
      <c r="J67" s="33">
        <v>31.51</v>
      </c>
      <c r="K67" s="33">
        <f>J67*H67</f>
        <v>189.06</v>
      </c>
    </row>
    <row r="68" spans="1:11" s="34" customFormat="1" ht="30" customHeight="1">
      <c r="A68" s="65"/>
      <c r="B68" s="65"/>
      <c r="C68" s="65"/>
      <c r="D68" s="32" t="s">
        <v>164</v>
      </c>
      <c r="E68" s="32" t="s">
        <v>8</v>
      </c>
      <c r="F68" s="32">
        <v>1</v>
      </c>
      <c r="G68" s="33">
        <v>2</v>
      </c>
      <c r="H68" s="33">
        <f t="shared" si="10"/>
        <v>2</v>
      </c>
      <c r="I68" s="45" t="s">
        <v>27</v>
      </c>
      <c r="J68" s="33">
        <v>120.85</v>
      </c>
      <c r="K68" s="33">
        <f t="shared" si="11"/>
        <v>241.7</v>
      </c>
    </row>
    <row r="69" spans="1:11" s="34" customFormat="1" ht="30" customHeight="1">
      <c r="A69" s="65"/>
      <c r="B69" s="65"/>
      <c r="C69" s="65"/>
      <c r="D69" s="32" t="s">
        <v>165</v>
      </c>
      <c r="E69" s="32" t="s">
        <v>8</v>
      </c>
      <c r="F69" s="32">
        <v>1</v>
      </c>
      <c r="G69" s="33">
        <v>4</v>
      </c>
      <c r="H69" s="33">
        <f t="shared" si="10"/>
        <v>4</v>
      </c>
      <c r="I69" s="45" t="s">
        <v>27</v>
      </c>
      <c r="J69" s="33">
        <v>220.46</v>
      </c>
      <c r="K69" s="33">
        <f t="shared" si="11"/>
        <v>881.84</v>
      </c>
    </row>
    <row r="70" spans="1:253" s="42" customFormat="1" ht="27.75" customHeight="1">
      <c r="A70" s="65"/>
      <c r="B70" s="65"/>
      <c r="C70" s="65"/>
      <c r="D70" s="32" t="s">
        <v>120</v>
      </c>
      <c r="E70" s="32" t="s">
        <v>8</v>
      </c>
      <c r="F70" s="32">
        <v>1</v>
      </c>
      <c r="G70" s="33">
        <v>3</v>
      </c>
      <c r="H70" s="33">
        <f t="shared" si="10"/>
        <v>3</v>
      </c>
      <c r="I70" s="32" t="s">
        <v>13</v>
      </c>
      <c r="J70" s="33">
        <v>95.71</v>
      </c>
      <c r="K70" s="33">
        <f t="shared" si="11"/>
        <v>287.13</v>
      </c>
      <c r="L70" s="18"/>
      <c r="M70" s="18"/>
      <c r="N70" s="17"/>
      <c r="O70" s="18"/>
      <c r="P70" s="18"/>
      <c r="Q70" s="18"/>
      <c r="R70" s="18"/>
      <c r="S70" s="18"/>
      <c r="T70" s="18"/>
      <c r="U70" s="18"/>
      <c r="V70" s="18"/>
      <c r="W70" s="18"/>
      <c r="X70" s="18"/>
      <c r="Y70" s="18"/>
      <c r="Z70" s="18"/>
      <c r="AA70" s="18"/>
      <c r="AB70" s="18"/>
      <c r="AC70" s="18"/>
      <c r="AD70" s="18"/>
      <c r="AE70" s="18"/>
      <c r="AF70" s="18"/>
      <c r="AG70" s="18"/>
      <c r="AH70" s="18"/>
      <c r="AI70" s="18"/>
      <c r="AJ70" s="18"/>
      <c r="AK70" s="18"/>
      <c r="AL70" s="18"/>
      <c r="AM70" s="18"/>
      <c r="AN70" s="18"/>
      <c r="AO70" s="18"/>
      <c r="AP70" s="18"/>
      <c r="AQ70" s="18"/>
      <c r="AR70" s="18"/>
      <c r="AS70" s="18"/>
      <c r="AT70" s="18"/>
      <c r="AU70" s="18"/>
      <c r="AV70" s="18"/>
      <c r="AW70" s="18"/>
      <c r="AX70" s="18"/>
      <c r="AY70" s="18"/>
      <c r="AZ70" s="18"/>
      <c r="BA70" s="18"/>
      <c r="BB70" s="18"/>
      <c r="BC70" s="18"/>
      <c r="BD70" s="18"/>
      <c r="BE70" s="18"/>
      <c r="BF70" s="18"/>
      <c r="BG70" s="18"/>
      <c r="BH70" s="18"/>
      <c r="BI70" s="18"/>
      <c r="BJ70" s="18"/>
      <c r="BK70" s="18"/>
      <c r="BL70" s="18"/>
      <c r="BM70" s="18"/>
      <c r="BN70" s="18"/>
      <c r="BO70" s="18"/>
      <c r="BP70" s="18"/>
      <c r="BQ70" s="18"/>
      <c r="BR70" s="18"/>
      <c r="BS70" s="18"/>
      <c r="BT70" s="18"/>
      <c r="BU70" s="18"/>
      <c r="BV70" s="18"/>
      <c r="BW70" s="18"/>
      <c r="BX70" s="18"/>
      <c r="BY70" s="18"/>
      <c r="BZ70" s="18"/>
      <c r="CA70" s="18"/>
      <c r="CB70" s="18"/>
      <c r="CC70" s="18"/>
      <c r="CD70" s="18"/>
      <c r="CE70" s="18"/>
      <c r="CF70" s="18"/>
      <c r="CG70" s="18"/>
      <c r="CH70" s="18"/>
      <c r="CI70" s="18"/>
      <c r="CJ70" s="18"/>
      <c r="CK70" s="18"/>
      <c r="CL70" s="18"/>
      <c r="CM70" s="18"/>
      <c r="CN70" s="18"/>
      <c r="CO70" s="18"/>
      <c r="CP70" s="18"/>
      <c r="CQ70" s="18"/>
      <c r="CR70" s="18"/>
      <c r="CS70" s="18"/>
      <c r="CT70" s="18"/>
      <c r="CU70" s="18"/>
      <c r="CV70" s="18"/>
      <c r="CW70" s="18"/>
      <c r="CX70" s="18"/>
      <c r="CY70" s="18"/>
      <c r="CZ70" s="18"/>
      <c r="DA70" s="18"/>
      <c r="DB70" s="18"/>
      <c r="DC70" s="18"/>
      <c r="DD70" s="18"/>
      <c r="DE70" s="18"/>
      <c r="DF70" s="18"/>
      <c r="DG70" s="18"/>
      <c r="DH70" s="18"/>
      <c r="DI70" s="18"/>
      <c r="DJ70" s="18"/>
      <c r="DK70" s="18"/>
      <c r="DL70" s="18"/>
      <c r="DM70" s="18"/>
      <c r="DN70" s="18"/>
      <c r="DO70" s="18"/>
      <c r="DP70" s="18"/>
      <c r="DQ70" s="18"/>
      <c r="DR70" s="18"/>
      <c r="DS70" s="18"/>
      <c r="DT70" s="18"/>
      <c r="DU70" s="18"/>
      <c r="DV70" s="18"/>
      <c r="DW70" s="18"/>
      <c r="DX70" s="18"/>
      <c r="DY70" s="18"/>
      <c r="DZ70" s="18"/>
      <c r="EA70" s="18"/>
      <c r="EB70" s="18"/>
      <c r="EC70" s="18"/>
      <c r="ED70" s="18"/>
      <c r="EE70" s="18"/>
      <c r="EF70" s="18"/>
      <c r="EG70" s="18"/>
      <c r="EH70" s="18"/>
      <c r="EI70" s="18"/>
      <c r="EJ70" s="18"/>
      <c r="EK70" s="18"/>
      <c r="EL70" s="18"/>
      <c r="EM70" s="18"/>
      <c r="EN70" s="18"/>
      <c r="EO70" s="18"/>
      <c r="EP70" s="18"/>
      <c r="EQ70" s="18"/>
      <c r="ER70" s="18"/>
      <c r="ES70" s="18"/>
      <c r="ET70" s="18"/>
      <c r="EU70" s="18"/>
      <c r="EV70" s="18"/>
      <c r="EW70" s="18"/>
      <c r="EX70" s="18"/>
      <c r="EY70" s="18"/>
      <c r="EZ70" s="18"/>
      <c r="FA70" s="18"/>
      <c r="FB70" s="18"/>
      <c r="FC70" s="18"/>
      <c r="FD70" s="18"/>
      <c r="FE70" s="18"/>
      <c r="FF70" s="18"/>
      <c r="FG70" s="18"/>
      <c r="FH70" s="18"/>
      <c r="FI70" s="18"/>
      <c r="FJ70" s="18"/>
      <c r="FK70" s="18"/>
      <c r="FL70" s="18"/>
      <c r="FM70" s="18"/>
      <c r="FN70" s="18"/>
      <c r="FO70" s="18"/>
      <c r="FP70" s="18"/>
      <c r="FQ70" s="18"/>
      <c r="FR70" s="18"/>
      <c r="FS70" s="18"/>
      <c r="FT70" s="18"/>
      <c r="FU70" s="18"/>
      <c r="FV70" s="18"/>
      <c r="FW70" s="18"/>
      <c r="FX70" s="18"/>
      <c r="FY70" s="18"/>
      <c r="FZ70" s="18"/>
      <c r="GA70" s="18"/>
      <c r="GB70" s="18"/>
      <c r="GC70" s="18"/>
      <c r="GD70" s="18"/>
      <c r="GE70" s="18"/>
      <c r="GF70" s="18"/>
      <c r="GG70" s="18"/>
      <c r="GH70" s="18"/>
      <c r="GI70" s="18"/>
      <c r="GJ70" s="18"/>
      <c r="GK70" s="18"/>
      <c r="GL70" s="18"/>
      <c r="GM70" s="18"/>
      <c r="GN70" s="18"/>
      <c r="GO70" s="18"/>
      <c r="GP70" s="18"/>
      <c r="GQ70" s="18"/>
      <c r="GR70" s="18"/>
      <c r="GS70" s="18"/>
      <c r="GT70" s="18"/>
      <c r="GU70" s="18"/>
      <c r="GV70" s="18"/>
      <c r="GW70" s="18"/>
      <c r="GX70" s="18"/>
      <c r="GY70" s="18"/>
      <c r="GZ70" s="18"/>
      <c r="HA70" s="18"/>
      <c r="HB70" s="18"/>
      <c r="HC70" s="18"/>
      <c r="HD70" s="18"/>
      <c r="HE70" s="18"/>
      <c r="HF70" s="18"/>
      <c r="HG70" s="18"/>
      <c r="HH70" s="18"/>
      <c r="HI70" s="18"/>
      <c r="HJ70" s="18"/>
      <c r="HK70" s="18"/>
      <c r="HL70" s="18"/>
      <c r="HM70" s="18"/>
      <c r="HN70" s="18"/>
      <c r="HO70" s="18"/>
      <c r="HP70" s="18"/>
      <c r="HQ70" s="18"/>
      <c r="HR70" s="18"/>
      <c r="HS70" s="18"/>
      <c r="HT70" s="18"/>
      <c r="HU70" s="18"/>
      <c r="HV70" s="18"/>
      <c r="HW70" s="18"/>
      <c r="HX70" s="18"/>
      <c r="HY70" s="18"/>
      <c r="HZ70" s="18"/>
      <c r="IA70" s="18"/>
      <c r="IB70" s="18"/>
      <c r="IC70" s="18"/>
      <c r="ID70" s="18"/>
      <c r="IE70" s="18"/>
      <c r="IF70" s="18"/>
      <c r="IG70" s="18"/>
      <c r="IH70" s="18"/>
      <c r="II70" s="18"/>
      <c r="IJ70" s="18"/>
      <c r="IK70" s="18"/>
      <c r="IL70" s="18"/>
      <c r="IM70" s="18"/>
      <c r="IN70" s="18"/>
      <c r="IO70" s="18"/>
      <c r="IP70" s="18"/>
      <c r="IQ70" s="18"/>
      <c r="IR70" s="18"/>
      <c r="IS70" s="18"/>
    </row>
    <row r="71" spans="1:11" s="34" customFormat="1" ht="41.25" customHeight="1">
      <c r="A71" s="65"/>
      <c r="B71" s="65"/>
      <c r="C71" s="65"/>
      <c r="D71" s="32" t="s">
        <v>166</v>
      </c>
      <c r="E71" s="32" t="s">
        <v>8</v>
      </c>
      <c r="F71" s="32">
        <v>1</v>
      </c>
      <c r="G71" s="33">
        <v>1</v>
      </c>
      <c r="H71" s="33">
        <f t="shared" si="10"/>
        <v>1</v>
      </c>
      <c r="I71" s="45" t="s">
        <v>27</v>
      </c>
      <c r="J71" s="33">
        <v>135.94</v>
      </c>
      <c r="K71" s="33">
        <f t="shared" si="11"/>
        <v>135.94</v>
      </c>
    </row>
    <row r="72" spans="1:11" s="34" customFormat="1" ht="29.25" customHeight="1">
      <c r="A72" s="65"/>
      <c r="B72" s="65"/>
      <c r="C72" s="64"/>
      <c r="D72" s="32" t="s">
        <v>170</v>
      </c>
      <c r="E72" s="32" t="s">
        <v>14</v>
      </c>
      <c r="F72" s="32">
        <v>1</v>
      </c>
      <c r="G72" s="33">
        <v>4</v>
      </c>
      <c r="H72" s="33">
        <f t="shared" si="10"/>
        <v>4</v>
      </c>
      <c r="I72" s="45" t="s">
        <v>27</v>
      </c>
      <c r="J72" s="33">
        <v>60</v>
      </c>
      <c r="K72" s="33">
        <f t="shared" si="11"/>
        <v>240</v>
      </c>
    </row>
    <row r="73" spans="1:253" s="42" customFormat="1" ht="24.75" customHeight="1">
      <c r="A73" s="65"/>
      <c r="B73" s="65"/>
      <c r="C73" s="35" t="s">
        <v>61</v>
      </c>
      <c r="D73" s="44" t="s">
        <v>53</v>
      </c>
      <c r="E73" s="31" t="s">
        <v>8</v>
      </c>
      <c r="F73" s="31">
        <v>1</v>
      </c>
      <c r="G73" s="43">
        <v>2</v>
      </c>
      <c r="H73" s="43">
        <f>G73</f>
        <v>2</v>
      </c>
      <c r="I73" s="31" t="s">
        <v>13</v>
      </c>
      <c r="J73" s="43">
        <v>134.47</v>
      </c>
      <c r="K73" s="43">
        <f t="shared" si="11"/>
        <v>268.94</v>
      </c>
      <c r="L73" s="18"/>
      <c r="M73" s="18"/>
      <c r="N73" s="17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/>
      <c r="AA73" s="18"/>
      <c r="AB73" s="18"/>
      <c r="AC73" s="18"/>
      <c r="AD73" s="18"/>
      <c r="AE73" s="18"/>
      <c r="AF73" s="18"/>
      <c r="AG73" s="18"/>
      <c r="AH73" s="18"/>
      <c r="AI73" s="18"/>
      <c r="AJ73" s="18"/>
      <c r="AK73" s="18"/>
      <c r="AL73" s="18"/>
      <c r="AM73" s="18"/>
      <c r="AN73" s="18"/>
      <c r="AO73" s="18"/>
      <c r="AP73" s="18"/>
      <c r="AQ73" s="18"/>
      <c r="AR73" s="18"/>
      <c r="AS73" s="18"/>
      <c r="AT73" s="18"/>
      <c r="AU73" s="18"/>
      <c r="AV73" s="18"/>
      <c r="AW73" s="18"/>
      <c r="AX73" s="18"/>
      <c r="AY73" s="18"/>
      <c r="AZ73" s="18"/>
      <c r="BA73" s="18"/>
      <c r="BB73" s="18"/>
      <c r="BC73" s="18"/>
      <c r="BD73" s="18"/>
      <c r="BE73" s="18"/>
      <c r="BF73" s="18"/>
      <c r="BG73" s="18"/>
      <c r="BH73" s="18"/>
      <c r="BI73" s="18"/>
      <c r="BJ73" s="18"/>
      <c r="BK73" s="18"/>
      <c r="BL73" s="18"/>
      <c r="BM73" s="18"/>
      <c r="BN73" s="18"/>
      <c r="BO73" s="18"/>
      <c r="BP73" s="18"/>
      <c r="BQ73" s="18"/>
      <c r="BR73" s="18"/>
      <c r="BS73" s="18"/>
      <c r="BT73" s="18"/>
      <c r="BU73" s="18"/>
      <c r="BV73" s="18"/>
      <c r="BW73" s="18"/>
      <c r="BX73" s="18"/>
      <c r="BY73" s="18"/>
      <c r="BZ73" s="18"/>
      <c r="CA73" s="18"/>
      <c r="CB73" s="18"/>
      <c r="CC73" s="18"/>
      <c r="CD73" s="18"/>
      <c r="CE73" s="18"/>
      <c r="CF73" s="18"/>
      <c r="CG73" s="18"/>
      <c r="CH73" s="18"/>
      <c r="CI73" s="18"/>
      <c r="CJ73" s="18"/>
      <c r="CK73" s="18"/>
      <c r="CL73" s="18"/>
      <c r="CM73" s="18"/>
      <c r="CN73" s="18"/>
      <c r="CO73" s="18"/>
      <c r="CP73" s="18"/>
      <c r="CQ73" s="18"/>
      <c r="CR73" s="18"/>
      <c r="CS73" s="18"/>
      <c r="CT73" s="18"/>
      <c r="CU73" s="18"/>
      <c r="CV73" s="18"/>
      <c r="CW73" s="18"/>
      <c r="CX73" s="18"/>
      <c r="CY73" s="18"/>
      <c r="CZ73" s="18"/>
      <c r="DA73" s="18"/>
      <c r="DB73" s="18"/>
      <c r="DC73" s="18"/>
      <c r="DD73" s="18"/>
      <c r="DE73" s="18"/>
      <c r="DF73" s="18"/>
      <c r="DG73" s="18"/>
      <c r="DH73" s="18"/>
      <c r="DI73" s="18"/>
      <c r="DJ73" s="18"/>
      <c r="DK73" s="18"/>
      <c r="DL73" s="18"/>
      <c r="DM73" s="18"/>
      <c r="DN73" s="18"/>
      <c r="DO73" s="18"/>
      <c r="DP73" s="18"/>
      <c r="DQ73" s="18"/>
      <c r="DR73" s="18"/>
      <c r="DS73" s="18"/>
      <c r="DT73" s="18"/>
      <c r="DU73" s="18"/>
      <c r="DV73" s="18"/>
      <c r="DW73" s="18"/>
      <c r="DX73" s="18"/>
      <c r="DY73" s="18"/>
      <c r="DZ73" s="18"/>
      <c r="EA73" s="18"/>
      <c r="EB73" s="18"/>
      <c r="EC73" s="18"/>
      <c r="ED73" s="18"/>
      <c r="EE73" s="18"/>
      <c r="EF73" s="18"/>
      <c r="EG73" s="18"/>
      <c r="EH73" s="18"/>
      <c r="EI73" s="18"/>
      <c r="EJ73" s="18"/>
      <c r="EK73" s="18"/>
      <c r="EL73" s="18"/>
      <c r="EM73" s="18"/>
      <c r="EN73" s="18"/>
      <c r="EO73" s="18"/>
      <c r="EP73" s="18"/>
      <c r="EQ73" s="18"/>
      <c r="ER73" s="18"/>
      <c r="ES73" s="18"/>
      <c r="ET73" s="18"/>
      <c r="EU73" s="18"/>
      <c r="EV73" s="18"/>
      <c r="EW73" s="18"/>
      <c r="EX73" s="18"/>
      <c r="EY73" s="18"/>
      <c r="EZ73" s="18"/>
      <c r="FA73" s="18"/>
      <c r="FB73" s="18"/>
      <c r="FC73" s="18"/>
      <c r="FD73" s="18"/>
      <c r="FE73" s="18"/>
      <c r="FF73" s="18"/>
      <c r="FG73" s="18"/>
      <c r="FH73" s="18"/>
      <c r="FI73" s="18"/>
      <c r="FJ73" s="18"/>
      <c r="FK73" s="18"/>
      <c r="FL73" s="18"/>
      <c r="FM73" s="18"/>
      <c r="FN73" s="18"/>
      <c r="FO73" s="18"/>
      <c r="FP73" s="18"/>
      <c r="FQ73" s="18"/>
      <c r="FR73" s="18"/>
      <c r="FS73" s="18"/>
      <c r="FT73" s="18"/>
      <c r="FU73" s="18"/>
      <c r="FV73" s="18"/>
      <c r="FW73" s="18"/>
      <c r="FX73" s="18"/>
      <c r="FY73" s="18"/>
      <c r="FZ73" s="18"/>
      <c r="GA73" s="18"/>
      <c r="GB73" s="18"/>
      <c r="GC73" s="18"/>
      <c r="GD73" s="18"/>
      <c r="GE73" s="18"/>
      <c r="GF73" s="18"/>
      <c r="GG73" s="18"/>
      <c r="GH73" s="18"/>
      <c r="GI73" s="18"/>
      <c r="GJ73" s="18"/>
      <c r="GK73" s="18"/>
      <c r="GL73" s="18"/>
      <c r="GM73" s="18"/>
      <c r="GN73" s="18"/>
      <c r="GO73" s="18"/>
      <c r="GP73" s="18"/>
      <c r="GQ73" s="18"/>
      <c r="GR73" s="18"/>
      <c r="GS73" s="18"/>
      <c r="GT73" s="18"/>
      <c r="GU73" s="18"/>
      <c r="GV73" s="18"/>
      <c r="GW73" s="18"/>
      <c r="GX73" s="18"/>
      <c r="GY73" s="18"/>
      <c r="GZ73" s="18"/>
      <c r="HA73" s="18"/>
      <c r="HB73" s="18"/>
      <c r="HC73" s="18"/>
      <c r="HD73" s="18"/>
      <c r="HE73" s="18"/>
      <c r="HF73" s="18"/>
      <c r="HG73" s="18"/>
      <c r="HH73" s="18"/>
      <c r="HI73" s="18"/>
      <c r="HJ73" s="18"/>
      <c r="HK73" s="18"/>
      <c r="HL73" s="18"/>
      <c r="HM73" s="18"/>
      <c r="HN73" s="18"/>
      <c r="HO73" s="18"/>
      <c r="HP73" s="18"/>
      <c r="HQ73" s="18"/>
      <c r="HR73" s="18"/>
      <c r="HS73" s="18"/>
      <c r="HT73" s="18"/>
      <c r="HU73" s="18"/>
      <c r="HV73" s="18"/>
      <c r="HW73" s="18"/>
      <c r="HX73" s="18"/>
      <c r="HY73" s="18"/>
      <c r="HZ73" s="18"/>
      <c r="IA73" s="18"/>
      <c r="IB73" s="18"/>
      <c r="IC73" s="18"/>
      <c r="ID73" s="18"/>
      <c r="IE73" s="18"/>
      <c r="IF73" s="18"/>
      <c r="IG73" s="18"/>
      <c r="IH73" s="18"/>
      <c r="II73" s="18"/>
      <c r="IJ73" s="18"/>
      <c r="IK73" s="18"/>
      <c r="IL73" s="18"/>
      <c r="IM73" s="18"/>
      <c r="IN73" s="18"/>
      <c r="IO73" s="18"/>
      <c r="IP73" s="18"/>
      <c r="IQ73" s="18"/>
      <c r="IR73" s="18"/>
      <c r="IS73" s="18"/>
    </row>
    <row r="74" spans="1:11" s="34" customFormat="1" ht="30" customHeight="1">
      <c r="A74" s="64"/>
      <c r="B74" s="64"/>
      <c r="C74" s="31" t="s">
        <v>52</v>
      </c>
      <c r="D74" s="32" t="s">
        <v>169</v>
      </c>
      <c r="E74" s="32" t="s">
        <v>8</v>
      </c>
      <c r="F74" s="32">
        <v>1</v>
      </c>
      <c r="G74" s="33">
        <v>7</v>
      </c>
      <c r="H74" s="33">
        <f t="shared" si="10"/>
        <v>7</v>
      </c>
      <c r="I74" s="45" t="s">
        <v>27</v>
      </c>
      <c r="J74" s="33">
        <v>552.02</v>
      </c>
      <c r="K74" s="33">
        <f t="shared" si="11"/>
        <v>3864.14</v>
      </c>
    </row>
    <row r="75" spans="1:253" s="42" customFormat="1" ht="24.75" customHeight="1">
      <c r="A75" s="32">
        <v>9</v>
      </c>
      <c r="B75" s="32" t="s">
        <v>195</v>
      </c>
      <c r="C75" s="32" t="s">
        <v>44</v>
      </c>
      <c r="D75" s="41" t="s">
        <v>196</v>
      </c>
      <c r="E75" s="32" t="s">
        <v>14</v>
      </c>
      <c r="F75" s="32">
        <v>1</v>
      </c>
      <c r="G75" s="33">
        <v>8</v>
      </c>
      <c r="H75" s="33">
        <f>G75</f>
        <v>8</v>
      </c>
      <c r="I75" s="32" t="s">
        <v>13</v>
      </c>
      <c r="J75" s="33">
        <v>94.72</v>
      </c>
      <c r="K75" s="33">
        <f>J75*H75</f>
        <v>757.76</v>
      </c>
      <c r="L75" s="18"/>
      <c r="M75" s="18"/>
      <c r="N75" s="17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/>
      <c r="AA75" s="18"/>
      <c r="AB75" s="18"/>
      <c r="AC75" s="18"/>
      <c r="AD75" s="18"/>
      <c r="AE75" s="18"/>
      <c r="AF75" s="18"/>
      <c r="AG75" s="18"/>
      <c r="AH75" s="18"/>
      <c r="AI75" s="18"/>
      <c r="AJ75" s="18"/>
      <c r="AK75" s="18"/>
      <c r="AL75" s="18"/>
      <c r="AM75" s="18"/>
      <c r="AN75" s="18"/>
      <c r="AO75" s="18"/>
      <c r="AP75" s="18"/>
      <c r="AQ75" s="18"/>
      <c r="AR75" s="18"/>
      <c r="AS75" s="18"/>
      <c r="AT75" s="18"/>
      <c r="AU75" s="18"/>
      <c r="AV75" s="18"/>
      <c r="AW75" s="18"/>
      <c r="AX75" s="18"/>
      <c r="AY75" s="18"/>
      <c r="AZ75" s="18"/>
      <c r="BA75" s="18"/>
      <c r="BB75" s="18"/>
      <c r="BC75" s="18"/>
      <c r="BD75" s="18"/>
      <c r="BE75" s="18"/>
      <c r="BF75" s="18"/>
      <c r="BG75" s="18"/>
      <c r="BH75" s="18"/>
      <c r="BI75" s="18"/>
      <c r="BJ75" s="18"/>
      <c r="BK75" s="18"/>
      <c r="BL75" s="18"/>
      <c r="BM75" s="18"/>
      <c r="BN75" s="18"/>
      <c r="BO75" s="18"/>
      <c r="BP75" s="18"/>
      <c r="BQ75" s="18"/>
      <c r="BR75" s="18"/>
      <c r="BS75" s="18"/>
      <c r="BT75" s="18"/>
      <c r="BU75" s="18"/>
      <c r="BV75" s="18"/>
      <c r="BW75" s="18"/>
      <c r="BX75" s="18"/>
      <c r="BY75" s="18"/>
      <c r="BZ75" s="18"/>
      <c r="CA75" s="18"/>
      <c r="CB75" s="18"/>
      <c r="CC75" s="18"/>
      <c r="CD75" s="18"/>
      <c r="CE75" s="18"/>
      <c r="CF75" s="18"/>
      <c r="CG75" s="18"/>
      <c r="CH75" s="18"/>
      <c r="CI75" s="18"/>
      <c r="CJ75" s="18"/>
      <c r="CK75" s="18"/>
      <c r="CL75" s="18"/>
      <c r="CM75" s="18"/>
      <c r="CN75" s="18"/>
      <c r="CO75" s="18"/>
      <c r="CP75" s="18"/>
      <c r="CQ75" s="18"/>
      <c r="CR75" s="18"/>
      <c r="CS75" s="18"/>
      <c r="CT75" s="18"/>
      <c r="CU75" s="18"/>
      <c r="CV75" s="18"/>
      <c r="CW75" s="18"/>
      <c r="CX75" s="18"/>
      <c r="CY75" s="18"/>
      <c r="CZ75" s="18"/>
      <c r="DA75" s="18"/>
      <c r="DB75" s="18"/>
      <c r="DC75" s="18"/>
      <c r="DD75" s="18"/>
      <c r="DE75" s="18"/>
      <c r="DF75" s="18"/>
      <c r="DG75" s="18"/>
      <c r="DH75" s="18"/>
      <c r="DI75" s="18"/>
      <c r="DJ75" s="18"/>
      <c r="DK75" s="18"/>
      <c r="DL75" s="18"/>
      <c r="DM75" s="18"/>
      <c r="DN75" s="18"/>
      <c r="DO75" s="18"/>
      <c r="DP75" s="18"/>
      <c r="DQ75" s="18"/>
      <c r="DR75" s="18"/>
      <c r="DS75" s="18"/>
      <c r="DT75" s="18"/>
      <c r="DU75" s="18"/>
      <c r="DV75" s="18"/>
      <c r="DW75" s="18"/>
      <c r="DX75" s="18"/>
      <c r="DY75" s="18"/>
      <c r="DZ75" s="18"/>
      <c r="EA75" s="18"/>
      <c r="EB75" s="18"/>
      <c r="EC75" s="18"/>
      <c r="ED75" s="18"/>
      <c r="EE75" s="18"/>
      <c r="EF75" s="18"/>
      <c r="EG75" s="18"/>
      <c r="EH75" s="18"/>
      <c r="EI75" s="18"/>
      <c r="EJ75" s="18"/>
      <c r="EK75" s="18"/>
      <c r="EL75" s="18"/>
      <c r="EM75" s="18"/>
      <c r="EN75" s="18"/>
      <c r="EO75" s="18"/>
      <c r="EP75" s="18"/>
      <c r="EQ75" s="18"/>
      <c r="ER75" s="18"/>
      <c r="ES75" s="18"/>
      <c r="ET75" s="18"/>
      <c r="EU75" s="18"/>
      <c r="EV75" s="18"/>
      <c r="EW75" s="18"/>
      <c r="EX75" s="18"/>
      <c r="EY75" s="18"/>
      <c r="EZ75" s="18"/>
      <c r="FA75" s="18"/>
      <c r="FB75" s="18"/>
      <c r="FC75" s="18"/>
      <c r="FD75" s="18"/>
      <c r="FE75" s="18"/>
      <c r="FF75" s="18"/>
      <c r="FG75" s="18"/>
      <c r="FH75" s="18"/>
      <c r="FI75" s="18"/>
      <c r="FJ75" s="18"/>
      <c r="FK75" s="18"/>
      <c r="FL75" s="18"/>
      <c r="FM75" s="18"/>
      <c r="FN75" s="18"/>
      <c r="FO75" s="18"/>
      <c r="FP75" s="18"/>
      <c r="FQ75" s="18"/>
      <c r="FR75" s="18"/>
      <c r="FS75" s="18"/>
      <c r="FT75" s="18"/>
      <c r="FU75" s="18"/>
      <c r="FV75" s="18"/>
      <c r="FW75" s="18"/>
      <c r="FX75" s="18"/>
      <c r="FY75" s="18"/>
      <c r="FZ75" s="18"/>
      <c r="GA75" s="18"/>
      <c r="GB75" s="18"/>
      <c r="GC75" s="18"/>
      <c r="GD75" s="18"/>
      <c r="GE75" s="18"/>
      <c r="GF75" s="18"/>
      <c r="GG75" s="18"/>
      <c r="GH75" s="18"/>
      <c r="GI75" s="18"/>
      <c r="GJ75" s="18"/>
      <c r="GK75" s="18"/>
      <c r="GL75" s="18"/>
      <c r="GM75" s="18"/>
      <c r="GN75" s="18"/>
      <c r="GO75" s="18"/>
      <c r="GP75" s="18"/>
      <c r="GQ75" s="18"/>
      <c r="GR75" s="18"/>
      <c r="GS75" s="18"/>
      <c r="GT75" s="18"/>
      <c r="GU75" s="18"/>
      <c r="GV75" s="18"/>
      <c r="GW75" s="18"/>
      <c r="GX75" s="18"/>
      <c r="GY75" s="18"/>
      <c r="GZ75" s="18"/>
      <c r="HA75" s="18"/>
      <c r="HB75" s="18"/>
      <c r="HC75" s="18"/>
      <c r="HD75" s="18"/>
      <c r="HE75" s="18"/>
      <c r="HF75" s="18"/>
      <c r="HG75" s="18"/>
      <c r="HH75" s="18"/>
      <c r="HI75" s="18"/>
      <c r="HJ75" s="18"/>
      <c r="HK75" s="18"/>
      <c r="HL75" s="18"/>
      <c r="HM75" s="18"/>
      <c r="HN75" s="18"/>
      <c r="HO75" s="18"/>
      <c r="HP75" s="18"/>
      <c r="HQ75" s="18"/>
      <c r="HR75" s="18"/>
      <c r="HS75" s="18"/>
      <c r="HT75" s="18"/>
      <c r="HU75" s="18"/>
      <c r="HV75" s="18"/>
      <c r="HW75" s="18"/>
      <c r="HX75" s="18"/>
      <c r="HY75" s="18"/>
      <c r="HZ75" s="18"/>
      <c r="IA75" s="18"/>
      <c r="IB75" s="18"/>
      <c r="IC75" s="18"/>
      <c r="ID75" s="18"/>
      <c r="IE75" s="18"/>
      <c r="IF75" s="18"/>
      <c r="IG75" s="18"/>
      <c r="IH75" s="18"/>
      <c r="II75" s="18"/>
      <c r="IJ75" s="18"/>
      <c r="IK75" s="18"/>
      <c r="IL75" s="18"/>
      <c r="IM75" s="18"/>
      <c r="IN75" s="18"/>
      <c r="IO75" s="18"/>
      <c r="IP75" s="18"/>
      <c r="IQ75" s="18"/>
      <c r="IR75" s="18"/>
      <c r="IS75" s="18"/>
    </row>
    <row r="76" spans="1:11" s="34" customFormat="1" ht="30" customHeight="1">
      <c r="A76" s="63">
        <v>10</v>
      </c>
      <c r="B76" s="63" t="s">
        <v>109</v>
      </c>
      <c r="C76" s="63" t="s">
        <v>12</v>
      </c>
      <c r="D76" s="32" t="s">
        <v>100</v>
      </c>
      <c r="E76" s="32" t="s">
        <v>8</v>
      </c>
      <c r="F76" s="32">
        <v>1</v>
      </c>
      <c r="G76" s="33">
        <v>4</v>
      </c>
      <c r="H76" s="33">
        <f>G76</f>
        <v>4</v>
      </c>
      <c r="I76" s="45" t="s">
        <v>27</v>
      </c>
      <c r="J76" s="33">
        <v>13.98</v>
      </c>
      <c r="K76" s="33">
        <f>J76*H76</f>
        <v>55.92</v>
      </c>
    </row>
    <row r="77" spans="1:253" s="52" customFormat="1" ht="24.75" customHeight="1">
      <c r="A77" s="65"/>
      <c r="B77" s="65"/>
      <c r="C77" s="64"/>
      <c r="D77" s="41" t="s">
        <v>140</v>
      </c>
      <c r="E77" s="32" t="s">
        <v>8</v>
      </c>
      <c r="F77" s="32">
        <v>1</v>
      </c>
      <c r="G77" s="33">
        <v>4</v>
      </c>
      <c r="H77" s="33">
        <f>G77</f>
        <v>4</v>
      </c>
      <c r="I77" s="32" t="s">
        <v>13</v>
      </c>
      <c r="J77" s="33">
        <v>68.5</v>
      </c>
      <c r="K77" s="33">
        <f>J77*H77</f>
        <v>274</v>
      </c>
      <c r="L77" s="50"/>
      <c r="M77" s="50"/>
      <c r="N77" s="51"/>
      <c r="O77" s="50"/>
      <c r="P77" s="50"/>
      <c r="Q77" s="50"/>
      <c r="R77" s="50"/>
      <c r="S77" s="50"/>
      <c r="T77" s="50"/>
      <c r="U77" s="50"/>
      <c r="V77" s="50"/>
      <c r="W77" s="50"/>
      <c r="X77" s="50"/>
      <c r="Y77" s="50"/>
      <c r="Z77" s="50"/>
      <c r="AA77" s="50"/>
      <c r="AB77" s="50"/>
      <c r="AC77" s="50"/>
      <c r="AD77" s="50"/>
      <c r="AE77" s="50"/>
      <c r="AF77" s="50"/>
      <c r="AG77" s="50"/>
      <c r="AH77" s="50"/>
      <c r="AI77" s="50"/>
      <c r="AJ77" s="50"/>
      <c r="AK77" s="50"/>
      <c r="AL77" s="50"/>
      <c r="AM77" s="50"/>
      <c r="AN77" s="50"/>
      <c r="AO77" s="50"/>
      <c r="AP77" s="50"/>
      <c r="AQ77" s="50"/>
      <c r="AR77" s="50"/>
      <c r="AS77" s="50"/>
      <c r="AT77" s="50"/>
      <c r="AU77" s="50"/>
      <c r="AV77" s="50"/>
      <c r="AW77" s="50"/>
      <c r="AX77" s="50"/>
      <c r="AY77" s="50"/>
      <c r="AZ77" s="50"/>
      <c r="BA77" s="50"/>
      <c r="BB77" s="50"/>
      <c r="BC77" s="50"/>
      <c r="BD77" s="50"/>
      <c r="BE77" s="50"/>
      <c r="BF77" s="50"/>
      <c r="BG77" s="50"/>
      <c r="BH77" s="50"/>
      <c r="BI77" s="50"/>
      <c r="BJ77" s="50"/>
      <c r="BK77" s="50"/>
      <c r="BL77" s="50"/>
      <c r="BM77" s="50"/>
      <c r="BN77" s="50"/>
      <c r="BO77" s="50"/>
      <c r="BP77" s="50"/>
      <c r="BQ77" s="50"/>
      <c r="BR77" s="50"/>
      <c r="BS77" s="50"/>
      <c r="BT77" s="50"/>
      <c r="BU77" s="50"/>
      <c r="BV77" s="50"/>
      <c r="BW77" s="50"/>
      <c r="BX77" s="50"/>
      <c r="BY77" s="50"/>
      <c r="BZ77" s="50"/>
      <c r="CA77" s="50"/>
      <c r="CB77" s="50"/>
      <c r="CC77" s="50"/>
      <c r="CD77" s="50"/>
      <c r="CE77" s="50"/>
      <c r="CF77" s="50"/>
      <c r="CG77" s="50"/>
      <c r="CH77" s="50"/>
      <c r="CI77" s="50"/>
      <c r="CJ77" s="50"/>
      <c r="CK77" s="50"/>
      <c r="CL77" s="50"/>
      <c r="CM77" s="50"/>
      <c r="CN77" s="50"/>
      <c r="CO77" s="50"/>
      <c r="CP77" s="50"/>
      <c r="CQ77" s="50"/>
      <c r="CR77" s="50"/>
      <c r="CS77" s="50"/>
      <c r="CT77" s="50"/>
      <c r="CU77" s="50"/>
      <c r="CV77" s="50"/>
      <c r="CW77" s="50"/>
      <c r="CX77" s="50"/>
      <c r="CY77" s="50"/>
      <c r="CZ77" s="50"/>
      <c r="DA77" s="50"/>
      <c r="DB77" s="50"/>
      <c r="DC77" s="50"/>
      <c r="DD77" s="50"/>
      <c r="DE77" s="50"/>
      <c r="DF77" s="50"/>
      <c r="DG77" s="50"/>
      <c r="DH77" s="50"/>
      <c r="DI77" s="50"/>
      <c r="DJ77" s="50"/>
      <c r="DK77" s="50"/>
      <c r="DL77" s="50"/>
      <c r="DM77" s="50"/>
      <c r="DN77" s="50"/>
      <c r="DO77" s="50"/>
      <c r="DP77" s="50"/>
      <c r="DQ77" s="50"/>
      <c r="DR77" s="50"/>
      <c r="DS77" s="50"/>
      <c r="DT77" s="50"/>
      <c r="DU77" s="50"/>
      <c r="DV77" s="50"/>
      <c r="DW77" s="50"/>
      <c r="DX77" s="50"/>
      <c r="DY77" s="50"/>
      <c r="DZ77" s="50"/>
      <c r="EA77" s="50"/>
      <c r="EB77" s="50"/>
      <c r="EC77" s="50"/>
      <c r="ED77" s="50"/>
      <c r="EE77" s="50"/>
      <c r="EF77" s="50"/>
      <c r="EG77" s="50"/>
      <c r="EH77" s="50"/>
      <c r="EI77" s="50"/>
      <c r="EJ77" s="50"/>
      <c r="EK77" s="50"/>
      <c r="EL77" s="50"/>
      <c r="EM77" s="50"/>
      <c r="EN77" s="50"/>
      <c r="EO77" s="50"/>
      <c r="EP77" s="50"/>
      <c r="EQ77" s="50"/>
      <c r="ER77" s="50"/>
      <c r="ES77" s="50"/>
      <c r="ET77" s="50"/>
      <c r="EU77" s="50"/>
      <c r="EV77" s="50"/>
      <c r="EW77" s="50"/>
      <c r="EX77" s="50"/>
      <c r="EY77" s="50"/>
      <c r="EZ77" s="50"/>
      <c r="FA77" s="50"/>
      <c r="FB77" s="50"/>
      <c r="FC77" s="50"/>
      <c r="FD77" s="50"/>
      <c r="FE77" s="50"/>
      <c r="FF77" s="50"/>
      <c r="FG77" s="50"/>
      <c r="FH77" s="50"/>
      <c r="FI77" s="50"/>
      <c r="FJ77" s="50"/>
      <c r="FK77" s="50"/>
      <c r="FL77" s="50"/>
      <c r="FM77" s="50"/>
      <c r="FN77" s="50"/>
      <c r="FO77" s="50"/>
      <c r="FP77" s="50"/>
      <c r="FQ77" s="50"/>
      <c r="FR77" s="50"/>
      <c r="FS77" s="50"/>
      <c r="FT77" s="50"/>
      <c r="FU77" s="50"/>
      <c r="FV77" s="50"/>
      <c r="FW77" s="50"/>
      <c r="FX77" s="50"/>
      <c r="FY77" s="50"/>
      <c r="FZ77" s="50"/>
      <c r="GA77" s="50"/>
      <c r="GB77" s="50"/>
      <c r="GC77" s="50"/>
      <c r="GD77" s="50"/>
      <c r="GE77" s="50"/>
      <c r="GF77" s="50"/>
      <c r="GG77" s="50"/>
      <c r="GH77" s="50"/>
      <c r="GI77" s="50"/>
      <c r="GJ77" s="50"/>
      <c r="GK77" s="50"/>
      <c r="GL77" s="50"/>
      <c r="GM77" s="50"/>
      <c r="GN77" s="50"/>
      <c r="GO77" s="50"/>
      <c r="GP77" s="50"/>
      <c r="GQ77" s="50"/>
      <c r="GR77" s="50"/>
      <c r="GS77" s="50"/>
      <c r="GT77" s="50"/>
      <c r="GU77" s="50"/>
      <c r="GV77" s="50"/>
      <c r="GW77" s="50"/>
      <c r="GX77" s="50"/>
      <c r="GY77" s="50"/>
      <c r="GZ77" s="50"/>
      <c r="HA77" s="50"/>
      <c r="HB77" s="50"/>
      <c r="HC77" s="50"/>
      <c r="HD77" s="50"/>
      <c r="HE77" s="50"/>
      <c r="HF77" s="50"/>
      <c r="HG77" s="50"/>
      <c r="HH77" s="50"/>
      <c r="HI77" s="50"/>
      <c r="HJ77" s="50"/>
      <c r="HK77" s="50"/>
      <c r="HL77" s="50"/>
      <c r="HM77" s="50"/>
      <c r="HN77" s="50"/>
      <c r="HO77" s="50"/>
      <c r="HP77" s="50"/>
      <c r="HQ77" s="50"/>
      <c r="HR77" s="50"/>
      <c r="HS77" s="50"/>
      <c r="HT77" s="50"/>
      <c r="HU77" s="50"/>
      <c r="HV77" s="50"/>
      <c r="HW77" s="50"/>
      <c r="HX77" s="50"/>
      <c r="HY77" s="50"/>
      <c r="HZ77" s="50"/>
      <c r="IA77" s="50"/>
      <c r="IB77" s="50"/>
      <c r="IC77" s="50"/>
      <c r="ID77" s="50"/>
      <c r="IE77" s="50"/>
      <c r="IF77" s="50"/>
      <c r="IG77" s="50"/>
      <c r="IH77" s="50"/>
      <c r="II77" s="50"/>
      <c r="IJ77" s="50"/>
      <c r="IK77" s="50"/>
      <c r="IL77" s="50"/>
      <c r="IM77" s="50"/>
      <c r="IN77" s="50"/>
      <c r="IO77" s="50"/>
      <c r="IP77" s="50"/>
      <c r="IQ77" s="50"/>
      <c r="IR77" s="50"/>
      <c r="IS77" s="50"/>
    </row>
    <row r="78" spans="1:253" s="42" customFormat="1" ht="27.75" customHeight="1">
      <c r="A78" s="65"/>
      <c r="B78" s="65"/>
      <c r="C78" s="63" t="s">
        <v>61</v>
      </c>
      <c r="D78" s="32" t="s">
        <v>110</v>
      </c>
      <c r="E78" s="32" t="s">
        <v>8</v>
      </c>
      <c r="F78" s="32">
        <v>1</v>
      </c>
      <c r="G78" s="33">
        <v>4</v>
      </c>
      <c r="H78" s="33">
        <f aca="true" t="shared" si="12" ref="H78:H84">G78</f>
        <v>4</v>
      </c>
      <c r="I78" s="32" t="s">
        <v>13</v>
      </c>
      <c r="J78" s="33">
        <v>121.6</v>
      </c>
      <c r="K78" s="33">
        <f>J78*H78</f>
        <v>486.4</v>
      </c>
      <c r="L78" s="18"/>
      <c r="M78" s="18"/>
      <c r="N78" s="17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/>
      <c r="AA78" s="18"/>
      <c r="AB78" s="18"/>
      <c r="AC78" s="18"/>
      <c r="AD78" s="18"/>
      <c r="AE78" s="18"/>
      <c r="AF78" s="18"/>
      <c r="AG78" s="18"/>
      <c r="AH78" s="18"/>
      <c r="AI78" s="18"/>
      <c r="AJ78" s="18"/>
      <c r="AK78" s="18"/>
      <c r="AL78" s="18"/>
      <c r="AM78" s="18"/>
      <c r="AN78" s="18"/>
      <c r="AO78" s="18"/>
      <c r="AP78" s="18"/>
      <c r="AQ78" s="18"/>
      <c r="AR78" s="18"/>
      <c r="AS78" s="18"/>
      <c r="AT78" s="18"/>
      <c r="AU78" s="18"/>
      <c r="AV78" s="18"/>
      <c r="AW78" s="18"/>
      <c r="AX78" s="18"/>
      <c r="AY78" s="18"/>
      <c r="AZ78" s="18"/>
      <c r="BA78" s="18"/>
      <c r="BB78" s="18"/>
      <c r="BC78" s="18"/>
      <c r="BD78" s="18"/>
      <c r="BE78" s="18"/>
      <c r="BF78" s="18"/>
      <c r="BG78" s="18"/>
      <c r="BH78" s="18"/>
      <c r="BI78" s="18"/>
      <c r="BJ78" s="18"/>
      <c r="BK78" s="18"/>
      <c r="BL78" s="18"/>
      <c r="BM78" s="18"/>
      <c r="BN78" s="18"/>
      <c r="BO78" s="18"/>
      <c r="BP78" s="18"/>
      <c r="BQ78" s="18"/>
      <c r="BR78" s="18"/>
      <c r="BS78" s="18"/>
      <c r="BT78" s="18"/>
      <c r="BU78" s="18"/>
      <c r="BV78" s="18"/>
      <c r="BW78" s="18"/>
      <c r="BX78" s="18"/>
      <c r="BY78" s="18"/>
      <c r="BZ78" s="18"/>
      <c r="CA78" s="18"/>
      <c r="CB78" s="18"/>
      <c r="CC78" s="18"/>
      <c r="CD78" s="18"/>
      <c r="CE78" s="18"/>
      <c r="CF78" s="18"/>
      <c r="CG78" s="18"/>
      <c r="CH78" s="18"/>
      <c r="CI78" s="18"/>
      <c r="CJ78" s="18"/>
      <c r="CK78" s="18"/>
      <c r="CL78" s="18"/>
      <c r="CM78" s="18"/>
      <c r="CN78" s="18"/>
      <c r="CO78" s="18"/>
      <c r="CP78" s="18"/>
      <c r="CQ78" s="18"/>
      <c r="CR78" s="18"/>
      <c r="CS78" s="18"/>
      <c r="CT78" s="18"/>
      <c r="CU78" s="18"/>
      <c r="CV78" s="18"/>
      <c r="CW78" s="18"/>
      <c r="CX78" s="18"/>
      <c r="CY78" s="18"/>
      <c r="CZ78" s="18"/>
      <c r="DA78" s="18"/>
      <c r="DB78" s="18"/>
      <c r="DC78" s="18"/>
      <c r="DD78" s="18"/>
      <c r="DE78" s="18"/>
      <c r="DF78" s="18"/>
      <c r="DG78" s="18"/>
      <c r="DH78" s="18"/>
      <c r="DI78" s="18"/>
      <c r="DJ78" s="18"/>
      <c r="DK78" s="18"/>
      <c r="DL78" s="18"/>
      <c r="DM78" s="18"/>
      <c r="DN78" s="18"/>
      <c r="DO78" s="18"/>
      <c r="DP78" s="18"/>
      <c r="DQ78" s="18"/>
      <c r="DR78" s="18"/>
      <c r="DS78" s="18"/>
      <c r="DT78" s="18"/>
      <c r="DU78" s="18"/>
      <c r="DV78" s="18"/>
      <c r="DW78" s="18"/>
      <c r="DX78" s="18"/>
      <c r="DY78" s="18"/>
      <c r="DZ78" s="18"/>
      <c r="EA78" s="18"/>
      <c r="EB78" s="18"/>
      <c r="EC78" s="18"/>
      <c r="ED78" s="18"/>
      <c r="EE78" s="18"/>
      <c r="EF78" s="18"/>
      <c r="EG78" s="18"/>
      <c r="EH78" s="18"/>
      <c r="EI78" s="18"/>
      <c r="EJ78" s="18"/>
      <c r="EK78" s="18"/>
      <c r="EL78" s="18"/>
      <c r="EM78" s="18"/>
      <c r="EN78" s="18"/>
      <c r="EO78" s="18"/>
      <c r="EP78" s="18"/>
      <c r="EQ78" s="18"/>
      <c r="ER78" s="18"/>
      <c r="ES78" s="18"/>
      <c r="ET78" s="18"/>
      <c r="EU78" s="18"/>
      <c r="EV78" s="18"/>
      <c r="EW78" s="18"/>
      <c r="EX78" s="18"/>
      <c r="EY78" s="18"/>
      <c r="EZ78" s="18"/>
      <c r="FA78" s="18"/>
      <c r="FB78" s="18"/>
      <c r="FC78" s="18"/>
      <c r="FD78" s="18"/>
      <c r="FE78" s="18"/>
      <c r="FF78" s="18"/>
      <c r="FG78" s="18"/>
      <c r="FH78" s="18"/>
      <c r="FI78" s="18"/>
      <c r="FJ78" s="18"/>
      <c r="FK78" s="18"/>
      <c r="FL78" s="18"/>
      <c r="FM78" s="18"/>
      <c r="FN78" s="18"/>
      <c r="FO78" s="18"/>
      <c r="FP78" s="18"/>
      <c r="FQ78" s="18"/>
      <c r="FR78" s="18"/>
      <c r="FS78" s="18"/>
      <c r="FT78" s="18"/>
      <c r="FU78" s="18"/>
      <c r="FV78" s="18"/>
      <c r="FW78" s="18"/>
      <c r="FX78" s="18"/>
      <c r="FY78" s="18"/>
      <c r="FZ78" s="18"/>
      <c r="GA78" s="18"/>
      <c r="GB78" s="18"/>
      <c r="GC78" s="18"/>
      <c r="GD78" s="18"/>
      <c r="GE78" s="18"/>
      <c r="GF78" s="18"/>
      <c r="GG78" s="18"/>
      <c r="GH78" s="18"/>
      <c r="GI78" s="18"/>
      <c r="GJ78" s="18"/>
      <c r="GK78" s="18"/>
      <c r="GL78" s="18"/>
      <c r="GM78" s="18"/>
      <c r="GN78" s="18"/>
      <c r="GO78" s="18"/>
      <c r="GP78" s="18"/>
      <c r="GQ78" s="18"/>
      <c r="GR78" s="18"/>
      <c r="GS78" s="18"/>
      <c r="GT78" s="18"/>
      <c r="GU78" s="18"/>
      <c r="GV78" s="18"/>
      <c r="GW78" s="18"/>
      <c r="GX78" s="18"/>
      <c r="GY78" s="18"/>
      <c r="GZ78" s="18"/>
      <c r="HA78" s="18"/>
      <c r="HB78" s="18"/>
      <c r="HC78" s="18"/>
      <c r="HD78" s="18"/>
      <c r="HE78" s="18"/>
      <c r="HF78" s="18"/>
      <c r="HG78" s="18"/>
      <c r="HH78" s="18"/>
      <c r="HI78" s="18"/>
      <c r="HJ78" s="18"/>
      <c r="HK78" s="18"/>
      <c r="HL78" s="18"/>
      <c r="HM78" s="18"/>
      <c r="HN78" s="18"/>
      <c r="HO78" s="18"/>
      <c r="HP78" s="18"/>
      <c r="HQ78" s="18"/>
      <c r="HR78" s="18"/>
      <c r="HS78" s="18"/>
      <c r="HT78" s="18"/>
      <c r="HU78" s="18"/>
      <c r="HV78" s="18"/>
      <c r="HW78" s="18"/>
      <c r="HX78" s="18"/>
      <c r="HY78" s="18"/>
      <c r="HZ78" s="18"/>
      <c r="IA78" s="18"/>
      <c r="IB78" s="18"/>
      <c r="IC78" s="18"/>
      <c r="ID78" s="18"/>
      <c r="IE78" s="18"/>
      <c r="IF78" s="18"/>
      <c r="IG78" s="18"/>
      <c r="IH78" s="18"/>
      <c r="II78" s="18"/>
      <c r="IJ78" s="18"/>
      <c r="IK78" s="18"/>
      <c r="IL78" s="18"/>
      <c r="IM78" s="18"/>
      <c r="IN78" s="18"/>
      <c r="IO78" s="18"/>
      <c r="IP78" s="18"/>
      <c r="IQ78" s="18"/>
      <c r="IR78" s="18"/>
      <c r="IS78" s="18"/>
    </row>
    <row r="79" spans="1:253" s="42" customFormat="1" ht="27.75" customHeight="1">
      <c r="A79" s="65"/>
      <c r="B79" s="65"/>
      <c r="C79" s="64"/>
      <c r="D79" s="32" t="s">
        <v>111</v>
      </c>
      <c r="E79" s="32" t="s">
        <v>8</v>
      </c>
      <c r="F79" s="32">
        <v>1</v>
      </c>
      <c r="G79" s="33">
        <v>8</v>
      </c>
      <c r="H79" s="33">
        <f t="shared" si="12"/>
        <v>8</v>
      </c>
      <c r="I79" s="32" t="s">
        <v>13</v>
      </c>
      <c r="J79" s="33">
        <v>165.53</v>
      </c>
      <c r="K79" s="33">
        <f aca="true" t="shared" si="13" ref="K79:K87">J79*H79</f>
        <v>1324.24</v>
      </c>
      <c r="L79" s="18"/>
      <c r="M79" s="18"/>
      <c r="N79" s="17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/>
      <c r="AA79" s="18"/>
      <c r="AB79" s="18"/>
      <c r="AC79" s="18"/>
      <c r="AD79" s="18"/>
      <c r="AE79" s="18"/>
      <c r="AF79" s="18"/>
      <c r="AG79" s="18"/>
      <c r="AH79" s="18"/>
      <c r="AI79" s="18"/>
      <c r="AJ79" s="18"/>
      <c r="AK79" s="18"/>
      <c r="AL79" s="18"/>
      <c r="AM79" s="18"/>
      <c r="AN79" s="18"/>
      <c r="AO79" s="18"/>
      <c r="AP79" s="18"/>
      <c r="AQ79" s="18"/>
      <c r="AR79" s="18"/>
      <c r="AS79" s="18"/>
      <c r="AT79" s="18"/>
      <c r="AU79" s="18"/>
      <c r="AV79" s="18"/>
      <c r="AW79" s="18"/>
      <c r="AX79" s="18"/>
      <c r="AY79" s="18"/>
      <c r="AZ79" s="18"/>
      <c r="BA79" s="18"/>
      <c r="BB79" s="18"/>
      <c r="BC79" s="18"/>
      <c r="BD79" s="18"/>
      <c r="BE79" s="18"/>
      <c r="BF79" s="18"/>
      <c r="BG79" s="18"/>
      <c r="BH79" s="18"/>
      <c r="BI79" s="18"/>
      <c r="BJ79" s="18"/>
      <c r="BK79" s="18"/>
      <c r="BL79" s="18"/>
      <c r="BM79" s="18"/>
      <c r="BN79" s="18"/>
      <c r="BO79" s="18"/>
      <c r="BP79" s="18"/>
      <c r="BQ79" s="18"/>
      <c r="BR79" s="18"/>
      <c r="BS79" s="18"/>
      <c r="BT79" s="18"/>
      <c r="BU79" s="18"/>
      <c r="BV79" s="18"/>
      <c r="BW79" s="18"/>
      <c r="BX79" s="18"/>
      <c r="BY79" s="18"/>
      <c r="BZ79" s="18"/>
      <c r="CA79" s="18"/>
      <c r="CB79" s="18"/>
      <c r="CC79" s="18"/>
      <c r="CD79" s="18"/>
      <c r="CE79" s="18"/>
      <c r="CF79" s="18"/>
      <c r="CG79" s="18"/>
      <c r="CH79" s="18"/>
      <c r="CI79" s="18"/>
      <c r="CJ79" s="18"/>
      <c r="CK79" s="18"/>
      <c r="CL79" s="18"/>
      <c r="CM79" s="18"/>
      <c r="CN79" s="18"/>
      <c r="CO79" s="18"/>
      <c r="CP79" s="18"/>
      <c r="CQ79" s="18"/>
      <c r="CR79" s="18"/>
      <c r="CS79" s="18"/>
      <c r="CT79" s="18"/>
      <c r="CU79" s="18"/>
      <c r="CV79" s="18"/>
      <c r="CW79" s="18"/>
      <c r="CX79" s="18"/>
      <c r="CY79" s="18"/>
      <c r="CZ79" s="18"/>
      <c r="DA79" s="18"/>
      <c r="DB79" s="18"/>
      <c r="DC79" s="18"/>
      <c r="DD79" s="18"/>
      <c r="DE79" s="18"/>
      <c r="DF79" s="18"/>
      <c r="DG79" s="18"/>
      <c r="DH79" s="18"/>
      <c r="DI79" s="18"/>
      <c r="DJ79" s="18"/>
      <c r="DK79" s="18"/>
      <c r="DL79" s="18"/>
      <c r="DM79" s="18"/>
      <c r="DN79" s="18"/>
      <c r="DO79" s="18"/>
      <c r="DP79" s="18"/>
      <c r="DQ79" s="18"/>
      <c r="DR79" s="18"/>
      <c r="DS79" s="18"/>
      <c r="DT79" s="18"/>
      <c r="DU79" s="18"/>
      <c r="DV79" s="18"/>
      <c r="DW79" s="18"/>
      <c r="DX79" s="18"/>
      <c r="DY79" s="18"/>
      <c r="DZ79" s="18"/>
      <c r="EA79" s="18"/>
      <c r="EB79" s="18"/>
      <c r="EC79" s="18"/>
      <c r="ED79" s="18"/>
      <c r="EE79" s="18"/>
      <c r="EF79" s="18"/>
      <c r="EG79" s="18"/>
      <c r="EH79" s="18"/>
      <c r="EI79" s="18"/>
      <c r="EJ79" s="18"/>
      <c r="EK79" s="18"/>
      <c r="EL79" s="18"/>
      <c r="EM79" s="18"/>
      <c r="EN79" s="18"/>
      <c r="EO79" s="18"/>
      <c r="EP79" s="18"/>
      <c r="EQ79" s="18"/>
      <c r="ER79" s="18"/>
      <c r="ES79" s="18"/>
      <c r="ET79" s="18"/>
      <c r="EU79" s="18"/>
      <c r="EV79" s="18"/>
      <c r="EW79" s="18"/>
      <c r="EX79" s="18"/>
      <c r="EY79" s="18"/>
      <c r="EZ79" s="18"/>
      <c r="FA79" s="18"/>
      <c r="FB79" s="18"/>
      <c r="FC79" s="18"/>
      <c r="FD79" s="18"/>
      <c r="FE79" s="18"/>
      <c r="FF79" s="18"/>
      <c r="FG79" s="18"/>
      <c r="FH79" s="18"/>
      <c r="FI79" s="18"/>
      <c r="FJ79" s="18"/>
      <c r="FK79" s="18"/>
      <c r="FL79" s="18"/>
      <c r="FM79" s="18"/>
      <c r="FN79" s="18"/>
      <c r="FO79" s="18"/>
      <c r="FP79" s="18"/>
      <c r="FQ79" s="18"/>
      <c r="FR79" s="18"/>
      <c r="FS79" s="18"/>
      <c r="FT79" s="18"/>
      <c r="FU79" s="18"/>
      <c r="FV79" s="18"/>
      <c r="FW79" s="18"/>
      <c r="FX79" s="18"/>
      <c r="FY79" s="18"/>
      <c r="FZ79" s="18"/>
      <c r="GA79" s="18"/>
      <c r="GB79" s="18"/>
      <c r="GC79" s="18"/>
      <c r="GD79" s="18"/>
      <c r="GE79" s="18"/>
      <c r="GF79" s="18"/>
      <c r="GG79" s="18"/>
      <c r="GH79" s="18"/>
      <c r="GI79" s="18"/>
      <c r="GJ79" s="18"/>
      <c r="GK79" s="18"/>
      <c r="GL79" s="18"/>
      <c r="GM79" s="18"/>
      <c r="GN79" s="18"/>
      <c r="GO79" s="18"/>
      <c r="GP79" s="18"/>
      <c r="GQ79" s="18"/>
      <c r="GR79" s="18"/>
      <c r="GS79" s="18"/>
      <c r="GT79" s="18"/>
      <c r="GU79" s="18"/>
      <c r="GV79" s="18"/>
      <c r="GW79" s="18"/>
      <c r="GX79" s="18"/>
      <c r="GY79" s="18"/>
      <c r="GZ79" s="18"/>
      <c r="HA79" s="18"/>
      <c r="HB79" s="18"/>
      <c r="HC79" s="18"/>
      <c r="HD79" s="18"/>
      <c r="HE79" s="18"/>
      <c r="HF79" s="18"/>
      <c r="HG79" s="18"/>
      <c r="HH79" s="18"/>
      <c r="HI79" s="18"/>
      <c r="HJ79" s="18"/>
      <c r="HK79" s="18"/>
      <c r="HL79" s="18"/>
      <c r="HM79" s="18"/>
      <c r="HN79" s="18"/>
      <c r="HO79" s="18"/>
      <c r="HP79" s="18"/>
      <c r="HQ79" s="18"/>
      <c r="HR79" s="18"/>
      <c r="HS79" s="18"/>
      <c r="HT79" s="18"/>
      <c r="HU79" s="18"/>
      <c r="HV79" s="18"/>
      <c r="HW79" s="18"/>
      <c r="HX79" s="18"/>
      <c r="HY79" s="18"/>
      <c r="HZ79" s="18"/>
      <c r="IA79" s="18"/>
      <c r="IB79" s="18"/>
      <c r="IC79" s="18"/>
      <c r="ID79" s="18"/>
      <c r="IE79" s="18"/>
      <c r="IF79" s="18"/>
      <c r="IG79" s="18"/>
      <c r="IH79" s="18"/>
      <c r="II79" s="18"/>
      <c r="IJ79" s="18"/>
      <c r="IK79" s="18"/>
      <c r="IL79" s="18"/>
      <c r="IM79" s="18"/>
      <c r="IN79" s="18"/>
      <c r="IO79" s="18"/>
      <c r="IP79" s="18"/>
      <c r="IQ79" s="18"/>
      <c r="IR79" s="18"/>
      <c r="IS79" s="18"/>
    </row>
    <row r="80" spans="1:11" s="34" customFormat="1" ht="30" customHeight="1">
      <c r="A80" s="65"/>
      <c r="B80" s="65"/>
      <c r="C80" s="32" t="s">
        <v>114</v>
      </c>
      <c r="D80" s="36" t="s">
        <v>116</v>
      </c>
      <c r="E80" s="36" t="s">
        <v>8</v>
      </c>
      <c r="F80" s="36">
        <v>1</v>
      </c>
      <c r="G80" s="48">
        <v>4</v>
      </c>
      <c r="H80" s="48">
        <f t="shared" si="12"/>
        <v>4</v>
      </c>
      <c r="I80" s="49" t="s">
        <v>27</v>
      </c>
      <c r="J80" s="48">
        <v>84.15</v>
      </c>
      <c r="K80" s="48">
        <f t="shared" si="13"/>
        <v>336.6</v>
      </c>
    </row>
    <row r="81" spans="1:11" s="34" customFormat="1" ht="30" customHeight="1">
      <c r="A81" s="65"/>
      <c r="B81" s="65"/>
      <c r="C81" s="32" t="s">
        <v>125</v>
      </c>
      <c r="D81" s="36" t="s">
        <v>126</v>
      </c>
      <c r="E81" s="36" t="s">
        <v>8</v>
      </c>
      <c r="F81" s="36">
        <v>1</v>
      </c>
      <c r="G81" s="48">
        <v>14</v>
      </c>
      <c r="H81" s="48">
        <f t="shared" si="12"/>
        <v>14</v>
      </c>
      <c r="I81" s="49" t="s">
        <v>27</v>
      </c>
      <c r="J81" s="48">
        <v>22.44</v>
      </c>
      <c r="K81" s="48">
        <f t="shared" si="13"/>
        <v>314.16</v>
      </c>
    </row>
    <row r="82" spans="1:11" s="34" customFormat="1" ht="30" customHeight="1">
      <c r="A82" s="65"/>
      <c r="B82" s="65"/>
      <c r="C82" s="32" t="s">
        <v>127</v>
      </c>
      <c r="D82" s="36" t="s">
        <v>128</v>
      </c>
      <c r="E82" s="36" t="s">
        <v>8</v>
      </c>
      <c r="F82" s="36">
        <v>1</v>
      </c>
      <c r="G82" s="48">
        <v>1</v>
      </c>
      <c r="H82" s="48">
        <f t="shared" si="12"/>
        <v>1</v>
      </c>
      <c r="I82" s="49" t="s">
        <v>27</v>
      </c>
      <c r="J82" s="48">
        <v>49.85</v>
      </c>
      <c r="K82" s="48">
        <f t="shared" si="13"/>
        <v>49.85</v>
      </c>
    </row>
    <row r="83" spans="1:11" s="34" customFormat="1" ht="30" customHeight="1">
      <c r="A83" s="65"/>
      <c r="B83" s="65"/>
      <c r="C83" s="32" t="s">
        <v>129</v>
      </c>
      <c r="D83" s="36" t="s">
        <v>130</v>
      </c>
      <c r="E83" s="36" t="s">
        <v>8</v>
      </c>
      <c r="F83" s="36">
        <v>1</v>
      </c>
      <c r="G83" s="48">
        <v>1</v>
      </c>
      <c r="H83" s="48">
        <f t="shared" si="12"/>
        <v>1</v>
      </c>
      <c r="I83" s="49" t="s">
        <v>27</v>
      </c>
      <c r="J83" s="48">
        <v>53.06</v>
      </c>
      <c r="K83" s="48">
        <f t="shared" si="13"/>
        <v>53.06</v>
      </c>
    </row>
    <row r="84" spans="1:11" s="34" customFormat="1" ht="24" customHeight="1">
      <c r="A84" s="65"/>
      <c r="B84" s="65"/>
      <c r="C84" s="63" t="s">
        <v>134</v>
      </c>
      <c r="D84" s="36" t="s">
        <v>133</v>
      </c>
      <c r="E84" s="36" t="s">
        <v>8</v>
      </c>
      <c r="F84" s="36">
        <v>1</v>
      </c>
      <c r="G84" s="48">
        <v>1</v>
      </c>
      <c r="H84" s="48">
        <f t="shared" si="12"/>
        <v>1</v>
      </c>
      <c r="I84" s="49" t="s">
        <v>27</v>
      </c>
      <c r="J84" s="48">
        <v>43.33</v>
      </c>
      <c r="K84" s="48">
        <f t="shared" si="13"/>
        <v>43.33</v>
      </c>
    </row>
    <row r="85" spans="1:11" s="34" customFormat="1" ht="24" customHeight="1">
      <c r="A85" s="65"/>
      <c r="B85" s="65"/>
      <c r="C85" s="65"/>
      <c r="D85" s="36" t="s">
        <v>133</v>
      </c>
      <c r="E85" s="36" t="s">
        <v>8</v>
      </c>
      <c r="F85" s="36">
        <v>1</v>
      </c>
      <c r="G85" s="48">
        <v>1</v>
      </c>
      <c r="H85" s="48">
        <f aca="true" t="shared" si="14" ref="H85:H94">G85</f>
        <v>1</v>
      </c>
      <c r="I85" s="49" t="s">
        <v>27</v>
      </c>
      <c r="J85" s="48">
        <v>96.89</v>
      </c>
      <c r="K85" s="48">
        <f t="shared" si="13"/>
        <v>96.89</v>
      </c>
    </row>
    <row r="86" spans="1:11" s="34" customFormat="1" ht="30" customHeight="1">
      <c r="A86" s="65"/>
      <c r="B86" s="65"/>
      <c r="C86" s="65"/>
      <c r="D86" s="36" t="s">
        <v>143</v>
      </c>
      <c r="E86" s="36" t="s">
        <v>8</v>
      </c>
      <c r="F86" s="36">
        <v>1</v>
      </c>
      <c r="G86" s="48">
        <v>2</v>
      </c>
      <c r="H86" s="48">
        <f t="shared" si="14"/>
        <v>2</v>
      </c>
      <c r="I86" s="49" t="s">
        <v>27</v>
      </c>
      <c r="J86" s="48">
        <v>236.16</v>
      </c>
      <c r="K86" s="48">
        <f>J86*H86</f>
        <v>472.32</v>
      </c>
    </row>
    <row r="87" spans="1:11" s="34" customFormat="1" ht="30" customHeight="1">
      <c r="A87" s="64"/>
      <c r="B87" s="64"/>
      <c r="C87" s="64"/>
      <c r="D87" s="36" t="s">
        <v>144</v>
      </c>
      <c r="E87" s="36" t="s">
        <v>14</v>
      </c>
      <c r="F87" s="36">
        <v>1</v>
      </c>
      <c r="G87" s="48">
        <v>6</v>
      </c>
      <c r="H87" s="48">
        <f t="shared" si="14"/>
        <v>6</v>
      </c>
      <c r="I87" s="49" t="s">
        <v>27</v>
      </c>
      <c r="J87" s="48">
        <v>99.06</v>
      </c>
      <c r="K87" s="48">
        <f t="shared" si="13"/>
        <v>594.36</v>
      </c>
    </row>
    <row r="88" spans="1:253" s="42" customFormat="1" ht="24.75" customHeight="1">
      <c r="A88" s="63">
        <v>11</v>
      </c>
      <c r="B88" s="63" t="s">
        <v>151</v>
      </c>
      <c r="C88" s="32" t="s">
        <v>44</v>
      </c>
      <c r="D88" s="41" t="s">
        <v>150</v>
      </c>
      <c r="E88" s="32" t="s">
        <v>14</v>
      </c>
      <c r="F88" s="32">
        <v>1</v>
      </c>
      <c r="G88" s="33">
        <v>4</v>
      </c>
      <c r="H88" s="33">
        <f t="shared" si="14"/>
        <v>4</v>
      </c>
      <c r="I88" s="32" t="s">
        <v>13</v>
      </c>
      <c r="J88" s="33">
        <v>165.18</v>
      </c>
      <c r="K88" s="33">
        <f>J88*H88</f>
        <v>660.72</v>
      </c>
      <c r="L88" s="18"/>
      <c r="M88" s="18"/>
      <c r="N88" s="17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/>
      <c r="AA88" s="18"/>
      <c r="AB88" s="18"/>
      <c r="AC88" s="18"/>
      <c r="AD88" s="18"/>
      <c r="AE88" s="18"/>
      <c r="AF88" s="18"/>
      <c r="AG88" s="18"/>
      <c r="AH88" s="18"/>
      <c r="AI88" s="18"/>
      <c r="AJ88" s="18"/>
      <c r="AK88" s="18"/>
      <c r="AL88" s="18"/>
      <c r="AM88" s="18"/>
      <c r="AN88" s="18"/>
      <c r="AO88" s="18"/>
      <c r="AP88" s="18"/>
      <c r="AQ88" s="18"/>
      <c r="AR88" s="18"/>
      <c r="AS88" s="18"/>
      <c r="AT88" s="18"/>
      <c r="AU88" s="18"/>
      <c r="AV88" s="18"/>
      <c r="AW88" s="18"/>
      <c r="AX88" s="18"/>
      <c r="AY88" s="18"/>
      <c r="AZ88" s="18"/>
      <c r="BA88" s="18"/>
      <c r="BB88" s="18"/>
      <c r="BC88" s="18"/>
      <c r="BD88" s="18"/>
      <c r="BE88" s="18"/>
      <c r="BF88" s="18"/>
      <c r="BG88" s="18"/>
      <c r="BH88" s="18"/>
      <c r="BI88" s="18"/>
      <c r="BJ88" s="18"/>
      <c r="BK88" s="18"/>
      <c r="BL88" s="18"/>
      <c r="BM88" s="18"/>
      <c r="BN88" s="18"/>
      <c r="BO88" s="18"/>
      <c r="BP88" s="18"/>
      <c r="BQ88" s="18"/>
      <c r="BR88" s="18"/>
      <c r="BS88" s="18"/>
      <c r="BT88" s="18"/>
      <c r="BU88" s="18"/>
      <c r="BV88" s="18"/>
      <c r="BW88" s="18"/>
      <c r="BX88" s="18"/>
      <c r="BY88" s="18"/>
      <c r="BZ88" s="18"/>
      <c r="CA88" s="18"/>
      <c r="CB88" s="18"/>
      <c r="CC88" s="18"/>
      <c r="CD88" s="18"/>
      <c r="CE88" s="18"/>
      <c r="CF88" s="18"/>
      <c r="CG88" s="18"/>
      <c r="CH88" s="18"/>
      <c r="CI88" s="18"/>
      <c r="CJ88" s="18"/>
      <c r="CK88" s="18"/>
      <c r="CL88" s="18"/>
      <c r="CM88" s="18"/>
      <c r="CN88" s="18"/>
      <c r="CO88" s="18"/>
      <c r="CP88" s="18"/>
      <c r="CQ88" s="18"/>
      <c r="CR88" s="18"/>
      <c r="CS88" s="18"/>
      <c r="CT88" s="18"/>
      <c r="CU88" s="18"/>
      <c r="CV88" s="18"/>
      <c r="CW88" s="18"/>
      <c r="CX88" s="18"/>
      <c r="CY88" s="18"/>
      <c r="CZ88" s="18"/>
      <c r="DA88" s="18"/>
      <c r="DB88" s="18"/>
      <c r="DC88" s="18"/>
      <c r="DD88" s="18"/>
      <c r="DE88" s="18"/>
      <c r="DF88" s="18"/>
      <c r="DG88" s="18"/>
      <c r="DH88" s="18"/>
      <c r="DI88" s="18"/>
      <c r="DJ88" s="18"/>
      <c r="DK88" s="18"/>
      <c r="DL88" s="18"/>
      <c r="DM88" s="18"/>
      <c r="DN88" s="18"/>
      <c r="DO88" s="18"/>
      <c r="DP88" s="18"/>
      <c r="DQ88" s="18"/>
      <c r="DR88" s="18"/>
      <c r="DS88" s="18"/>
      <c r="DT88" s="18"/>
      <c r="DU88" s="18"/>
      <c r="DV88" s="18"/>
      <c r="DW88" s="18"/>
      <c r="DX88" s="18"/>
      <c r="DY88" s="18"/>
      <c r="DZ88" s="18"/>
      <c r="EA88" s="18"/>
      <c r="EB88" s="18"/>
      <c r="EC88" s="18"/>
      <c r="ED88" s="18"/>
      <c r="EE88" s="18"/>
      <c r="EF88" s="18"/>
      <c r="EG88" s="18"/>
      <c r="EH88" s="18"/>
      <c r="EI88" s="18"/>
      <c r="EJ88" s="18"/>
      <c r="EK88" s="18"/>
      <c r="EL88" s="18"/>
      <c r="EM88" s="18"/>
      <c r="EN88" s="18"/>
      <c r="EO88" s="18"/>
      <c r="EP88" s="18"/>
      <c r="EQ88" s="18"/>
      <c r="ER88" s="18"/>
      <c r="ES88" s="18"/>
      <c r="ET88" s="18"/>
      <c r="EU88" s="18"/>
      <c r="EV88" s="18"/>
      <c r="EW88" s="18"/>
      <c r="EX88" s="18"/>
      <c r="EY88" s="18"/>
      <c r="EZ88" s="18"/>
      <c r="FA88" s="18"/>
      <c r="FB88" s="18"/>
      <c r="FC88" s="18"/>
      <c r="FD88" s="18"/>
      <c r="FE88" s="18"/>
      <c r="FF88" s="18"/>
      <c r="FG88" s="18"/>
      <c r="FH88" s="18"/>
      <c r="FI88" s="18"/>
      <c r="FJ88" s="18"/>
      <c r="FK88" s="18"/>
      <c r="FL88" s="18"/>
      <c r="FM88" s="18"/>
      <c r="FN88" s="18"/>
      <c r="FO88" s="18"/>
      <c r="FP88" s="18"/>
      <c r="FQ88" s="18"/>
      <c r="FR88" s="18"/>
      <c r="FS88" s="18"/>
      <c r="FT88" s="18"/>
      <c r="FU88" s="18"/>
      <c r="FV88" s="18"/>
      <c r="FW88" s="18"/>
      <c r="FX88" s="18"/>
      <c r="FY88" s="18"/>
      <c r="FZ88" s="18"/>
      <c r="GA88" s="18"/>
      <c r="GB88" s="18"/>
      <c r="GC88" s="18"/>
      <c r="GD88" s="18"/>
      <c r="GE88" s="18"/>
      <c r="GF88" s="18"/>
      <c r="GG88" s="18"/>
      <c r="GH88" s="18"/>
      <c r="GI88" s="18"/>
      <c r="GJ88" s="18"/>
      <c r="GK88" s="18"/>
      <c r="GL88" s="18"/>
      <c r="GM88" s="18"/>
      <c r="GN88" s="18"/>
      <c r="GO88" s="18"/>
      <c r="GP88" s="18"/>
      <c r="GQ88" s="18"/>
      <c r="GR88" s="18"/>
      <c r="GS88" s="18"/>
      <c r="GT88" s="18"/>
      <c r="GU88" s="18"/>
      <c r="GV88" s="18"/>
      <c r="GW88" s="18"/>
      <c r="GX88" s="18"/>
      <c r="GY88" s="18"/>
      <c r="GZ88" s="18"/>
      <c r="HA88" s="18"/>
      <c r="HB88" s="18"/>
      <c r="HC88" s="18"/>
      <c r="HD88" s="18"/>
      <c r="HE88" s="18"/>
      <c r="HF88" s="18"/>
      <c r="HG88" s="18"/>
      <c r="HH88" s="18"/>
      <c r="HI88" s="18"/>
      <c r="HJ88" s="18"/>
      <c r="HK88" s="18"/>
      <c r="HL88" s="18"/>
      <c r="HM88" s="18"/>
      <c r="HN88" s="18"/>
      <c r="HO88" s="18"/>
      <c r="HP88" s="18"/>
      <c r="HQ88" s="18"/>
      <c r="HR88" s="18"/>
      <c r="HS88" s="18"/>
      <c r="HT88" s="18"/>
      <c r="HU88" s="18"/>
      <c r="HV88" s="18"/>
      <c r="HW88" s="18"/>
      <c r="HX88" s="18"/>
      <c r="HY88" s="18"/>
      <c r="HZ88" s="18"/>
      <c r="IA88" s="18"/>
      <c r="IB88" s="18"/>
      <c r="IC88" s="18"/>
      <c r="ID88" s="18"/>
      <c r="IE88" s="18"/>
      <c r="IF88" s="18"/>
      <c r="IG88" s="18"/>
      <c r="IH88" s="18"/>
      <c r="II88" s="18"/>
      <c r="IJ88" s="18"/>
      <c r="IK88" s="18"/>
      <c r="IL88" s="18"/>
      <c r="IM88" s="18"/>
      <c r="IN88" s="18"/>
      <c r="IO88" s="18"/>
      <c r="IP88" s="18"/>
      <c r="IQ88" s="18"/>
      <c r="IR88" s="18"/>
      <c r="IS88" s="18"/>
    </row>
    <row r="89" spans="1:253" s="42" customFormat="1" ht="24.75" customHeight="1">
      <c r="A89" s="64"/>
      <c r="B89" s="64"/>
      <c r="C89" s="35" t="s">
        <v>152</v>
      </c>
      <c r="D89" s="41" t="s">
        <v>153</v>
      </c>
      <c r="E89" s="32" t="s">
        <v>18</v>
      </c>
      <c r="F89" s="32">
        <v>1</v>
      </c>
      <c r="G89" s="33">
        <v>50</v>
      </c>
      <c r="H89" s="33">
        <f t="shared" si="14"/>
        <v>50</v>
      </c>
      <c r="I89" s="32" t="s">
        <v>13</v>
      </c>
      <c r="J89" s="33">
        <v>8.16</v>
      </c>
      <c r="K89" s="33">
        <f aca="true" t="shared" si="15" ref="K89:K94">J89*H89</f>
        <v>408</v>
      </c>
      <c r="L89" s="18"/>
      <c r="M89" s="18"/>
      <c r="N89" s="17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18"/>
      <c r="AF89" s="18"/>
      <c r="AG89" s="18"/>
      <c r="AH89" s="18"/>
      <c r="AI89" s="18"/>
      <c r="AJ89" s="18"/>
      <c r="AK89" s="18"/>
      <c r="AL89" s="18"/>
      <c r="AM89" s="18"/>
      <c r="AN89" s="18"/>
      <c r="AO89" s="18"/>
      <c r="AP89" s="18"/>
      <c r="AQ89" s="18"/>
      <c r="AR89" s="18"/>
      <c r="AS89" s="18"/>
      <c r="AT89" s="18"/>
      <c r="AU89" s="18"/>
      <c r="AV89" s="18"/>
      <c r="AW89" s="18"/>
      <c r="AX89" s="18"/>
      <c r="AY89" s="18"/>
      <c r="AZ89" s="18"/>
      <c r="BA89" s="18"/>
      <c r="BB89" s="18"/>
      <c r="BC89" s="18"/>
      <c r="BD89" s="18"/>
      <c r="BE89" s="18"/>
      <c r="BF89" s="18"/>
      <c r="BG89" s="18"/>
      <c r="BH89" s="18"/>
      <c r="BI89" s="18"/>
      <c r="BJ89" s="18"/>
      <c r="BK89" s="18"/>
      <c r="BL89" s="18"/>
      <c r="BM89" s="18"/>
      <c r="BN89" s="18"/>
      <c r="BO89" s="18"/>
      <c r="BP89" s="18"/>
      <c r="BQ89" s="18"/>
      <c r="BR89" s="18"/>
      <c r="BS89" s="18"/>
      <c r="BT89" s="18"/>
      <c r="BU89" s="18"/>
      <c r="BV89" s="18"/>
      <c r="BW89" s="18"/>
      <c r="BX89" s="18"/>
      <c r="BY89" s="18"/>
      <c r="BZ89" s="18"/>
      <c r="CA89" s="18"/>
      <c r="CB89" s="18"/>
      <c r="CC89" s="18"/>
      <c r="CD89" s="18"/>
      <c r="CE89" s="18"/>
      <c r="CF89" s="18"/>
      <c r="CG89" s="18"/>
      <c r="CH89" s="18"/>
      <c r="CI89" s="18"/>
      <c r="CJ89" s="18"/>
      <c r="CK89" s="18"/>
      <c r="CL89" s="18"/>
      <c r="CM89" s="18"/>
      <c r="CN89" s="18"/>
      <c r="CO89" s="18"/>
      <c r="CP89" s="18"/>
      <c r="CQ89" s="18"/>
      <c r="CR89" s="18"/>
      <c r="CS89" s="18"/>
      <c r="CT89" s="18"/>
      <c r="CU89" s="18"/>
      <c r="CV89" s="18"/>
      <c r="CW89" s="18"/>
      <c r="CX89" s="18"/>
      <c r="CY89" s="18"/>
      <c r="CZ89" s="18"/>
      <c r="DA89" s="18"/>
      <c r="DB89" s="18"/>
      <c r="DC89" s="18"/>
      <c r="DD89" s="18"/>
      <c r="DE89" s="18"/>
      <c r="DF89" s="18"/>
      <c r="DG89" s="18"/>
      <c r="DH89" s="18"/>
      <c r="DI89" s="18"/>
      <c r="DJ89" s="18"/>
      <c r="DK89" s="18"/>
      <c r="DL89" s="18"/>
      <c r="DM89" s="18"/>
      <c r="DN89" s="18"/>
      <c r="DO89" s="18"/>
      <c r="DP89" s="18"/>
      <c r="DQ89" s="18"/>
      <c r="DR89" s="18"/>
      <c r="DS89" s="18"/>
      <c r="DT89" s="18"/>
      <c r="DU89" s="18"/>
      <c r="DV89" s="18"/>
      <c r="DW89" s="18"/>
      <c r="DX89" s="18"/>
      <c r="DY89" s="18"/>
      <c r="DZ89" s="18"/>
      <c r="EA89" s="18"/>
      <c r="EB89" s="18"/>
      <c r="EC89" s="18"/>
      <c r="ED89" s="18"/>
      <c r="EE89" s="18"/>
      <c r="EF89" s="18"/>
      <c r="EG89" s="18"/>
      <c r="EH89" s="18"/>
      <c r="EI89" s="18"/>
      <c r="EJ89" s="18"/>
      <c r="EK89" s="18"/>
      <c r="EL89" s="18"/>
      <c r="EM89" s="18"/>
      <c r="EN89" s="18"/>
      <c r="EO89" s="18"/>
      <c r="EP89" s="18"/>
      <c r="EQ89" s="18"/>
      <c r="ER89" s="18"/>
      <c r="ES89" s="18"/>
      <c r="ET89" s="18"/>
      <c r="EU89" s="18"/>
      <c r="EV89" s="18"/>
      <c r="EW89" s="18"/>
      <c r="EX89" s="18"/>
      <c r="EY89" s="18"/>
      <c r="EZ89" s="18"/>
      <c r="FA89" s="18"/>
      <c r="FB89" s="18"/>
      <c r="FC89" s="18"/>
      <c r="FD89" s="18"/>
      <c r="FE89" s="18"/>
      <c r="FF89" s="18"/>
      <c r="FG89" s="18"/>
      <c r="FH89" s="18"/>
      <c r="FI89" s="18"/>
      <c r="FJ89" s="18"/>
      <c r="FK89" s="18"/>
      <c r="FL89" s="18"/>
      <c r="FM89" s="18"/>
      <c r="FN89" s="18"/>
      <c r="FO89" s="18"/>
      <c r="FP89" s="18"/>
      <c r="FQ89" s="18"/>
      <c r="FR89" s="18"/>
      <c r="FS89" s="18"/>
      <c r="FT89" s="18"/>
      <c r="FU89" s="18"/>
      <c r="FV89" s="18"/>
      <c r="FW89" s="18"/>
      <c r="FX89" s="18"/>
      <c r="FY89" s="18"/>
      <c r="FZ89" s="18"/>
      <c r="GA89" s="18"/>
      <c r="GB89" s="18"/>
      <c r="GC89" s="18"/>
      <c r="GD89" s="18"/>
      <c r="GE89" s="18"/>
      <c r="GF89" s="18"/>
      <c r="GG89" s="18"/>
      <c r="GH89" s="18"/>
      <c r="GI89" s="18"/>
      <c r="GJ89" s="18"/>
      <c r="GK89" s="18"/>
      <c r="GL89" s="18"/>
      <c r="GM89" s="18"/>
      <c r="GN89" s="18"/>
      <c r="GO89" s="18"/>
      <c r="GP89" s="18"/>
      <c r="GQ89" s="18"/>
      <c r="GR89" s="18"/>
      <c r="GS89" s="18"/>
      <c r="GT89" s="18"/>
      <c r="GU89" s="18"/>
      <c r="GV89" s="18"/>
      <c r="GW89" s="18"/>
      <c r="GX89" s="18"/>
      <c r="GY89" s="18"/>
      <c r="GZ89" s="18"/>
      <c r="HA89" s="18"/>
      <c r="HB89" s="18"/>
      <c r="HC89" s="18"/>
      <c r="HD89" s="18"/>
      <c r="HE89" s="18"/>
      <c r="HF89" s="18"/>
      <c r="HG89" s="18"/>
      <c r="HH89" s="18"/>
      <c r="HI89" s="18"/>
      <c r="HJ89" s="18"/>
      <c r="HK89" s="18"/>
      <c r="HL89" s="18"/>
      <c r="HM89" s="18"/>
      <c r="HN89" s="18"/>
      <c r="HO89" s="18"/>
      <c r="HP89" s="18"/>
      <c r="HQ89" s="18"/>
      <c r="HR89" s="18"/>
      <c r="HS89" s="18"/>
      <c r="HT89" s="18"/>
      <c r="HU89" s="18"/>
      <c r="HV89" s="18"/>
      <c r="HW89" s="18"/>
      <c r="HX89" s="18"/>
      <c r="HY89" s="18"/>
      <c r="HZ89" s="18"/>
      <c r="IA89" s="18"/>
      <c r="IB89" s="18"/>
      <c r="IC89" s="18"/>
      <c r="ID89" s="18"/>
      <c r="IE89" s="18"/>
      <c r="IF89" s="18"/>
      <c r="IG89" s="18"/>
      <c r="IH89" s="18"/>
      <c r="II89" s="18"/>
      <c r="IJ89" s="18"/>
      <c r="IK89" s="18"/>
      <c r="IL89" s="18"/>
      <c r="IM89" s="18"/>
      <c r="IN89" s="18"/>
      <c r="IO89" s="18"/>
      <c r="IP89" s="18"/>
      <c r="IQ89" s="18"/>
      <c r="IR89" s="18"/>
      <c r="IS89" s="18"/>
    </row>
    <row r="90" spans="1:253" s="42" customFormat="1" ht="24.75" customHeight="1">
      <c r="A90" s="63">
        <v>12</v>
      </c>
      <c r="B90" s="63" t="s">
        <v>103</v>
      </c>
      <c r="C90" s="63" t="s">
        <v>51</v>
      </c>
      <c r="D90" s="41" t="s">
        <v>135</v>
      </c>
      <c r="E90" s="32" t="s">
        <v>8</v>
      </c>
      <c r="F90" s="32">
        <v>1</v>
      </c>
      <c r="G90" s="33">
        <v>4</v>
      </c>
      <c r="H90" s="33">
        <f t="shared" si="14"/>
        <v>4</v>
      </c>
      <c r="I90" s="32" t="s">
        <v>13</v>
      </c>
      <c r="J90" s="33">
        <v>6.46</v>
      </c>
      <c r="K90" s="33">
        <f t="shared" si="15"/>
        <v>25.84</v>
      </c>
      <c r="L90" s="18"/>
      <c r="M90" s="18"/>
      <c r="N90" s="17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/>
      <c r="AA90" s="18"/>
      <c r="AB90" s="18"/>
      <c r="AC90" s="18"/>
      <c r="AD90" s="18"/>
      <c r="AE90" s="18"/>
      <c r="AF90" s="18"/>
      <c r="AG90" s="18"/>
      <c r="AH90" s="18"/>
      <c r="AI90" s="18"/>
      <c r="AJ90" s="18"/>
      <c r="AK90" s="18"/>
      <c r="AL90" s="18"/>
      <c r="AM90" s="18"/>
      <c r="AN90" s="18"/>
      <c r="AO90" s="18"/>
      <c r="AP90" s="18"/>
      <c r="AQ90" s="18"/>
      <c r="AR90" s="18"/>
      <c r="AS90" s="18"/>
      <c r="AT90" s="18"/>
      <c r="AU90" s="18"/>
      <c r="AV90" s="18"/>
      <c r="AW90" s="18"/>
      <c r="AX90" s="18"/>
      <c r="AY90" s="18"/>
      <c r="AZ90" s="18"/>
      <c r="BA90" s="18"/>
      <c r="BB90" s="18"/>
      <c r="BC90" s="18"/>
      <c r="BD90" s="18"/>
      <c r="BE90" s="18"/>
      <c r="BF90" s="18"/>
      <c r="BG90" s="18"/>
      <c r="BH90" s="18"/>
      <c r="BI90" s="18"/>
      <c r="BJ90" s="18"/>
      <c r="BK90" s="18"/>
      <c r="BL90" s="18"/>
      <c r="BM90" s="18"/>
      <c r="BN90" s="18"/>
      <c r="BO90" s="18"/>
      <c r="BP90" s="18"/>
      <c r="BQ90" s="18"/>
      <c r="BR90" s="18"/>
      <c r="BS90" s="18"/>
      <c r="BT90" s="18"/>
      <c r="BU90" s="18"/>
      <c r="BV90" s="18"/>
      <c r="BW90" s="18"/>
      <c r="BX90" s="18"/>
      <c r="BY90" s="18"/>
      <c r="BZ90" s="18"/>
      <c r="CA90" s="18"/>
      <c r="CB90" s="18"/>
      <c r="CC90" s="18"/>
      <c r="CD90" s="18"/>
      <c r="CE90" s="18"/>
      <c r="CF90" s="18"/>
      <c r="CG90" s="18"/>
      <c r="CH90" s="18"/>
      <c r="CI90" s="18"/>
      <c r="CJ90" s="18"/>
      <c r="CK90" s="18"/>
      <c r="CL90" s="18"/>
      <c r="CM90" s="18"/>
      <c r="CN90" s="18"/>
      <c r="CO90" s="18"/>
      <c r="CP90" s="18"/>
      <c r="CQ90" s="18"/>
      <c r="CR90" s="18"/>
      <c r="CS90" s="18"/>
      <c r="CT90" s="18"/>
      <c r="CU90" s="18"/>
      <c r="CV90" s="18"/>
      <c r="CW90" s="18"/>
      <c r="CX90" s="18"/>
      <c r="CY90" s="18"/>
      <c r="CZ90" s="18"/>
      <c r="DA90" s="18"/>
      <c r="DB90" s="18"/>
      <c r="DC90" s="18"/>
      <c r="DD90" s="18"/>
      <c r="DE90" s="18"/>
      <c r="DF90" s="18"/>
      <c r="DG90" s="18"/>
      <c r="DH90" s="18"/>
      <c r="DI90" s="18"/>
      <c r="DJ90" s="18"/>
      <c r="DK90" s="18"/>
      <c r="DL90" s="18"/>
      <c r="DM90" s="18"/>
      <c r="DN90" s="18"/>
      <c r="DO90" s="18"/>
      <c r="DP90" s="18"/>
      <c r="DQ90" s="18"/>
      <c r="DR90" s="18"/>
      <c r="DS90" s="18"/>
      <c r="DT90" s="18"/>
      <c r="DU90" s="18"/>
      <c r="DV90" s="18"/>
      <c r="DW90" s="18"/>
      <c r="DX90" s="18"/>
      <c r="DY90" s="18"/>
      <c r="DZ90" s="18"/>
      <c r="EA90" s="18"/>
      <c r="EB90" s="18"/>
      <c r="EC90" s="18"/>
      <c r="ED90" s="18"/>
      <c r="EE90" s="18"/>
      <c r="EF90" s="18"/>
      <c r="EG90" s="18"/>
      <c r="EH90" s="18"/>
      <c r="EI90" s="18"/>
      <c r="EJ90" s="18"/>
      <c r="EK90" s="18"/>
      <c r="EL90" s="18"/>
      <c r="EM90" s="18"/>
      <c r="EN90" s="18"/>
      <c r="EO90" s="18"/>
      <c r="EP90" s="18"/>
      <c r="EQ90" s="18"/>
      <c r="ER90" s="18"/>
      <c r="ES90" s="18"/>
      <c r="ET90" s="18"/>
      <c r="EU90" s="18"/>
      <c r="EV90" s="18"/>
      <c r="EW90" s="18"/>
      <c r="EX90" s="18"/>
      <c r="EY90" s="18"/>
      <c r="EZ90" s="18"/>
      <c r="FA90" s="18"/>
      <c r="FB90" s="18"/>
      <c r="FC90" s="18"/>
      <c r="FD90" s="18"/>
      <c r="FE90" s="18"/>
      <c r="FF90" s="18"/>
      <c r="FG90" s="18"/>
      <c r="FH90" s="18"/>
      <c r="FI90" s="18"/>
      <c r="FJ90" s="18"/>
      <c r="FK90" s="18"/>
      <c r="FL90" s="18"/>
      <c r="FM90" s="18"/>
      <c r="FN90" s="18"/>
      <c r="FO90" s="18"/>
      <c r="FP90" s="18"/>
      <c r="FQ90" s="18"/>
      <c r="FR90" s="18"/>
      <c r="FS90" s="18"/>
      <c r="FT90" s="18"/>
      <c r="FU90" s="18"/>
      <c r="FV90" s="18"/>
      <c r="FW90" s="18"/>
      <c r="FX90" s="18"/>
      <c r="FY90" s="18"/>
      <c r="FZ90" s="18"/>
      <c r="GA90" s="18"/>
      <c r="GB90" s="18"/>
      <c r="GC90" s="18"/>
      <c r="GD90" s="18"/>
      <c r="GE90" s="18"/>
      <c r="GF90" s="18"/>
      <c r="GG90" s="18"/>
      <c r="GH90" s="18"/>
      <c r="GI90" s="18"/>
      <c r="GJ90" s="18"/>
      <c r="GK90" s="18"/>
      <c r="GL90" s="18"/>
      <c r="GM90" s="18"/>
      <c r="GN90" s="18"/>
      <c r="GO90" s="18"/>
      <c r="GP90" s="18"/>
      <c r="GQ90" s="18"/>
      <c r="GR90" s="18"/>
      <c r="GS90" s="18"/>
      <c r="GT90" s="18"/>
      <c r="GU90" s="18"/>
      <c r="GV90" s="18"/>
      <c r="GW90" s="18"/>
      <c r="GX90" s="18"/>
      <c r="GY90" s="18"/>
      <c r="GZ90" s="18"/>
      <c r="HA90" s="18"/>
      <c r="HB90" s="18"/>
      <c r="HC90" s="18"/>
      <c r="HD90" s="18"/>
      <c r="HE90" s="18"/>
      <c r="HF90" s="18"/>
      <c r="HG90" s="18"/>
      <c r="HH90" s="18"/>
      <c r="HI90" s="18"/>
      <c r="HJ90" s="18"/>
      <c r="HK90" s="18"/>
      <c r="HL90" s="18"/>
      <c r="HM90" s="18"/>
      <c r="HN90" s="18"/>
      <c r="HO90" s="18"/>
      <c r="HP90" s="18"/>
      <c r="HQ90" s="18"/>
      <c r="HR90" s="18"/>
      <c r="HS90" s="18"/>
      <c r="HT90" s="18"/>
      <c r="HU90" s="18"/>
      <c r="HV90" s="18"/>
      <c r="HW90" s="18"/>
      <c r="HX90" s="18"/>
      <c r="HY90" s="18"/>
      <c r="HZ90" s="18"/>
      <c r="IA90" s="18"/>
      <c r="IB90" s="18"/>
      <c r="IC90" s="18"/>
      <c r="ID90" s="18"/>
      <c r="IE90" s="18"/>
      <c r="IF90" s="18"/>
      <c r="IG90" s="18"/>
      <c r="IH90" s="18"/>
      <c r="II90" s="18"/>
      <c r="IJ90" s="18"/>
      <c r="IK90" s="18"/>
      <c r="IL90" s="18"/>
      <c r="IM90" s="18"/>
      <c r="IN90" s="18"/>
      <c r="IO90" s="18"/>
      <c r="IP90" s="18"/>
      <c r="IQ90" s="18"/>
      <c r="IR90" s="18"/>
      <c r="IS90" s="18"/>
    </row>
    <row r="91" spans="1:253" s="42" customFormat="1" ht="24.75" customHeight="1">
      <c r="A91" s="65"/>
      <c r="B91" s="65"/>
      <c r="C91" s="65"/>
      <c r="D91" s="41" t="s">
        <v>136</v>
      </c>
      <c r="E91" s="32" t="s">
        <v>8</v>
      </c>
      <c r="F91" s="32">
        <v>1</v>
      </c>
      <c r="G91" s="33">
        <v>4</v>
      </c>
      <c r="H91" s="33">
        <f t="shared" si="14"/>
        <v>4</v>
      </c>
      <c r="I91" s="32" t="s">
        <v>13</v>
      </c>
      <c r="J91" s="33">
        <v>18.67</v>
      </c>
      <c r="K91" s="33">
        <f t="shared" si="15"/>
        <v>74.68</v>
      </c>
      <c r="L91" s="18"/>
      <c r="M91" s="18"/>
      <c r="N91" s="17"/>
      <c r="O91" s="18"/>
      <c r="P91" s="18"/>
      <c r="Q91" s="18"/>
      <c r="R91" s="18"/>
      <c r="S91" s="18"/>
      <c r="T91" s="18"/>
      <c r="U91" s="18"/>
      <c r="V91" s="18"/>
      <c r="W91" s="18"/>
      <c r="X91" s="18"/>
      <c r="Y91" s="18"/>
      <c r="Z91" s="18"/>
      <c r="AA91" s="18"/>
      <c r="AB91" s="18"/>
      <c r="AC91" s="18"/>
      <c r="AD91" s="18"/>
      <c r="AE91" s="18"/>
      <c r="AF91" s="18"/>
      <c r="AG91" s="18"/>
      <c r="AH91" s="18"/>
      <c r="AI91" s="18"/>
      <c r="AJ91" s="18"/>
      <c r="AK91" s="18"/>
      <c r="AL91" s="18"/>
      <c r="AM91" s="18"/>
      <c r="AN91" s="18"/>
      <c r="AO91" s="18"/>
      <c r="AP91" s="18"/>
      <c r="AQ91" s="18"/>
      <c r="AR91" s="18"/>
      <c r="AS91" s="18"/>
      <c r="AT91" s="18"/>
      <c r="AU91" s="18"/>
      <c r="AV91" s="18"/>
      <c r="AW91" s="18"/>
      <c r="AX91" s="18"/>
      <c r="AY91" s="18"/>
      <c r="AZ91" s="18"/>
      <c r="BA91" s="18"/>
      <c r="BB91" s="18"/>
      <c r="BC91" s="18"/>
      <c r="BD91" s="18"/>
      <c r="BE91" s="18"/>
      <c r="BF91" s="18"/>
      <c r="BG91" s="18"/>
      <c r="BH91" s="18"/>
      <c r="BI91" s="18"/>
      <c r="BJ91" s="18"/>
      <c r="BK91" s="18"/>
      <c r="BL91" s="18"/>
      <c r="BM91" s="18"/>
      <c r="BN91" s="18"/>
      <c r="BO91" s="18"/>
      <c r="BP91" s="18"/>
      <c r="BQ91" s="18"/>
      <c r="BR91" s="18"/>
      <c r="BS91" s="18"/>
      <c r="BT91" s="18"/>
      <c r="BU91" s="18"/>
      <c r="BV91" s="18"/>
      <c r="BW91" s="18"/>
      <c r="BX91" s="18"/>
      <c r="BY91" s="18"/>
      <c r="BZ91" s="18"/>
      <c r="CA91" s="18"/>
      <c r="CB91" s="18"/>
      <c r="CC91" s="18"/>
      <c r="CD91" s="18"/>
      <c r="CE91" s="18"/>
      <c r="CF91" s="18"/>
      <c r="CG91" s="18"/>
      <c r="CH91" s="18"/>
      <c r="CI91" s="18"/>
      <c r="CJ91" s="18"/>
      <c r="CK91" s="18"/>
      <c r="CL91" s="18"/>
      <c r="CM91" s="18"/>
      <c r="CN91" s="18"/>
      <c r="CO91" s="18"/>
      <c r="CP91" s="18"/>
      <c r="CQ91" s="18"/>
      <c r="CR91" s="18"/>
      <c r="CS91" s="18"/>
      <c r="CT91" s="18"/>
      <c r="CU91" s="18"/>
      <c r="CV91" s="18"/>
      <c r="CW91" s="18"/>
      <c r="CX91" s="18"/>
      <c r="CY91" s="18"/>
      <c r="CZ91" s="18"/>
      <c r="DA91" s="18"/>
      <c r="DB91" s="18"/>
      <c r="DC91" s="18"/>
      <c r="DD91" s="18"/>
      <c r="DE91" s="18"/>
      <c r="DF91" s="18"/>
      <c r="DG91" s="18"/>
      <c r="DH91" s="18"/>
      <c r="DI91" s="18"/>
      <c r="DJ91" s="18"/>
      <c r="DK91" s="18"/>
      <c r="DL91" s="18"/>
      <c r="DM91" s="18"/>
      <c r="DN91" s="18"/>
      <c r="DO91" s="18"/>
      <c r="DP91" s="18"/>
      <c r="DQ91" s="18"/>
      <c r="DR91" s="18"/>
      <c r="DS91" s="18"/>
      <c r="DT91" s="18"/>
      <c r="DU91" s="18"/>
      <c r="DV91" s="18"/>
      <c r="DW91" s="18"/>
      <c r="DX91" s="18"/>
      <c r="DY91" s="18"/>
      <c r="DZ91" s="18"/>
      <c r="EA91" s="18"/>
      <c r="EB91" s="18"/>
      <c r="EC91" s="18"/>
      <c r="ED91" s="18"/>
      <c r="EE91" s="18"/>
      <c r="EF91" s="18"/>
      <c r="EG91" s="18"/>
      <c r="EH91" s="18"/>
      <c r="EI91" s="18"/>
      <c r="EJ91" s="18"/>
      <c r="EK91" s="18"/>
      <c r="EL91" s="18"/>
      <c r="EM91" s="18"/>
      <c r="EN91" s="18"/>
      <c r="EO91" s="18"/>
      <c r="EP91" s="18"/>
      <c r="EQ91" s="18"/>
      <c r="ER91" s="18"/>
      <c r="ES91" s="18"/>
      <c r="ET91" s="18"/>
      <c r="EU91" s="18"/>
      <c r="EV91" s="18"/>
      <c r="EW91" s="18"/>
      <c r="EX91" s="18"/>
      <c r="EY91" s="18"/>
      <c r="EZ91" s="18"/>
      <c r="FA91" s="18"/>
      <c r="FB91" s="18"/>
      <c r="FC91" s="18"/>
      <c r="FD91" s="18"/>
      <c r="FE91" s="18"/>
      <c r="FF91" s="18"/>
      <c r="FG91" s="18"/>
      <c r="FH91" s="18"/>
      <c r="FI91" s="18"/>
      <c r="FJ91" s="18"/>
      <c r="FK91" s="18"/>
      <c r="FL91" s="18"/>
      <c r="FM91" s="18"/>
      <c r="FN91" s="18"/>
      <c r="FO91" s="18"/>
      <c r="FP91" s="18"/>
      <c r="FQ91" s="18"/>
      <c r="FR91" s="18"/>
      <c r="FS91" s="18"/>
      <c r="FT91" s="18"/>
      <c r="FU91" s="18"/>
      <c r="FV91" s="18"/>
      <c r="FW91" s="18"/>
      <c r="FX91" s="18"/>
      <c r="FY91" s="18"/>
      <c r="FZ91" s="18"/>
      <c r="GA91" s="18"/>
      <c r="GB91" s="18"/>
      <c r="GC91" s="18"/>
      <c r="GD91" s="18"/>
      <c r="GE91" s="18"/>
      <c r="GF91" s="18"/>
      <c r="GG91" s="18"/>
      <c r="GH91" s="18"/>
      <c r="GI91" s="18"/>
      <c r="GJ91" s="18"/>
      <c r="GK91" s="18"/>
      <c r="GL91" s="18"/>
      <c r="GM91" s="18"/>
      <c r="GN91" s="18"/>
      <c r="GO91" s="18"/>
      <c r="GP91" s="18"/>
      <c r="GQ91" s="18"/>
      <c r="GR91" s="18"/>
      <c r="GS91" s="18"/>
      <c r="GT91" s="18"/>
      <c r="GU91" s="18"/>
      <c r="GV91" s="18"/>
      <c r="GW91" s="18"/>
      <c r="GX91" s="18"/>
      <c r="GY91" s="18"/>
      <c r="GZ91" s="18"/>
      <c r="HA91" s="18"/>
      <c r="HB91" s="18"/>
      <c r="HC91" s="18"/>
      <c r="HD91" s="18"/>
      <c r="HE91" s="18"/>
      <c r="HF91" s="18"/>
      <c r="HG91" s="18"/>
      <c r="HH91" s="18"/>
      <c r="HI91" s="18"/>
      <c r="HJ91" s="18"/>
      <c r="HK91" s="18"/>
      <c r="HL91" s="18"/>
      <c r="HM91" s="18"/>
      <c r="HN91" s="18"/>
      <c r="HO91" s="18"/>
      <c r="HP91" s="18"/>
      <c r="HQ91" s="18"/>
      <c r="HR91" s="18"/>
      <c r="HS91" s="18"/>
      <c r="HT91" s="18"/>
      <c r="HU91" s="18"/>
      <c r="HV91" s="18"/>
      <c r="HW91" s="18"/>
      <c r="HX91" s="18"/>
      <c r="HY91" s="18"/>
      <c r="HZ91" s="18"/>
      <c r="IA91" s="18"/>
      <c r="IB91" s="18"/>
      <c r="IC91" s="18"/>
      <c r="ID91" s="18"/>
      <c r="IE91" s="18"/>
      <c r="IF91" s="18"/>
      <c r="IG91" s="18"/>
      <c r="IH91" s="18"/>
      <c r="II91" s="18"/>
      <c r="IJ91" s="18"/>
      <c r="IK91" s="18"/>
      <c r="IL91" s="18"/>
      <c r="IM91" s="18"/>
      <c r="IN91" s="18"/>
      <c r="IO91" s="18"/>
      <c r="IP91" s="18"/>
      <c r="IQ91" s="18"/>
      <c r="IR91" s="18"/>
      <c r="IS91" s="18"/>
    </row>
    <row r="92" spans="1:253" s="42" customFormat="1" ht="24.75" customHeight="1">
      <c r="A92" s="65"/>
      <c r="B92" s="65"/>
      <c r="C92" s="65"/>
      <c r="D92" s="41" t="s">
        <v>137</v>
      </c>
      <c r="E92" s="32" t="s">
        <v>8</v>
      </c>
      <c r="F92" s="32">
        <v>1</v>
      </c>
      <c r="G92" s="33">
        <v>4</v>
      </c>
      <c r="H92" s="33">
        <f t="shared" si="14"/>
        <v>4</v>
      </c>
      <c r="I92" s="32" t="s">
        <v>13</v>
      </c>
      <c r="J92" s="33">
        <v>20.36</v>
      </c>
      <c r="K92" s="33">
        <f t="shared" si="15"/>
        <v>81.44</v>
      </c>
      <c r="L92" s="18"/>
      <c r="M92" s="18"/>
      <c r="N92" s="17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/>
      <c r="AA92" s="18"/>
      <c r="AB92" s="18"/>
      <c r="AC92" s="18"/>
      <c r="AD92" s="18"/>
      <c r="AE92" s="18"/>
      <c r="AF92" s="18"/>
      <c r="AG92" s="18"/>
      <c r="AH92" s="18"/>
      <c r="AI92" s="18"/>
      <c r="AJ92" s="18"/>
      <c r="AK92" s="18"/>
      <c r="AL92" s="18"/>
      <c r="AM92" s="18"/>
      <c r="AN92" s="18"/>
      <c r="AO92" s="18"/>
      <c r="AP92" s="18"/>
      <c r="AQ92" s="18"/>
      <c r="AR92" s="18"/>
      <c r="AS92" s="18"/>
      <c r="AT92" s="18"/>
      <c r="AU92" s="18"/>
      <c r="AV92" s="18"/>
      <c r="AW92" s="18"/>
      <c r="AX92" s="18"/>
      <c r="AY92" s="18"/>
      <c r="AZ92" s="18"/>
      <c r="BA92" s="18"/>
      <c r="BB92" s="18"/>
      <c r="BC92" s="18"/>
      <c r="BD92" s="18"/>
      <c r="BE92" s="18"/>
      <c r="BF92" s="18"/>
      <c r="BG92" s="18"/>
      <c r="BH92" s="18"/>
      <c r="BI92" s="18"/>
      <c r="BJ92" s="18"/>
      <c r="BK92" s="18"/>
      <c r="BL92" s="18"/>
      <c r="BM92" s="18"/>
      <c r="BN92" s="18"/>
      <c r="BO92" s="18"/>
      <c r="BP92" s="18"/>
      <c r="BQ92" s="18"/>
      <c r="BR92" s="18"/>
      <c r="BS92" s="18"/>
      <c r="BT92" s="18"/>
      <c r="BU92" s="18"/>
      <c r="BV92" s="18"/>
      <c r="BW92" s="18"/>
      <c r="BX92" s="18"/>
      <c r="BY92" s="18"/>
      <c r="BZ92" s="18"/>
      <c r="CA92" s="18"/>
      <c r="CB92" s="18"/>
      <c r="CC92" s="18"/>
      <c r="CD92" s="18"/>
      <c r="CE92" s="18"/>
      <c r="CF92" s="18"/>
      <c r="CG92" s="18"/>
      <c r="CH92" s="18"/>
      <c r="CI92" s="18"/>
      <c r="CJ92" s="18"/>
      <c r="CK92" s="18"/>
      <c r="CL92" s="18"/>
      <c r="CM92" s="18"/>
      <c r="CN92" s="18"/>
      <c r="CO92" s="18"/>
      <c r="CP92" s="18"/>
      <c r="CQ92" s="18"/>
      <c r="CR92" s="18"/>
      <c r="CS92" s="18"/>
      <c r="CT92" s="18"/>
      <c r="CU92" s="18"/>
      <c r="CV92" s="18"/>
      <c r="CW92" s="18"/>
      <c r="CX92" s="18"/>
      <c r="CY92" s="18"/>
      <c r="CZ92" s="18"/>
      <c r="DA92" s="18"/>
      <c r="DB92" s="18"/>
      <c r="DC92" s="18"/>
      <c r="DD92" s="18"/>
      <c r="DE92" s="18"/>
      <c r="DF92" s="18"/>
      <c r="DG92" s="18"/>
      <c r="DH92" s="18"/>
      <c r="DI92" s="18"/>
      <c r="DJ92" s="18"/>
      <c r="DK92" s="18"/>
      <c r="DL92" s="18"/>
      <c r="DM92" s="18"/>
      <c r="DN92" s="18"/>
      <c r="DO92" s="18"/>
      <c r="DP92" s="18"/>
      <c r="DQ92" s="18"/>
      <c r="DR92" s="18"/>
      <c r="DS92" s="18"/>
      <c r="DT92" s="18"/>
      <c r="DU92" s="18"/>
      <c r="DV92" s="18"/>
      <c r="DW92" s="18"/>
      <c r="DX92" s="18"/>
      <c r="DY92" s="18"/>
      <c r="DZ92" s="18"/>
      <c r="EA92" s="18"/>
      <c r="EB92" s="18"/>
      <c r="EC92" s="18"/>
      <c r="ED92" s="18"/>
      <c r="EE92" s="18"/>
      <c r="EF92" s="18"/>
      <c r="EG92" s="18"/>
      <c r="EH92" s="18"/>
      <c r="EI92" s="18"/>
      <c r="EJ92" s="18"/>
      <c r="EK92" s="18"/>
      <c r="EL92" s="18"/>
      <c r="EM92" s="18"/>
      <c r="EN92" s="18"/>
      <c r="EO92" s="18"/>
      <c r="EP92" s="18"/>
      <c r="EQ92" s="18"/>
      <c r="ER92" s="18"/>
      <c r="ES92" s="18"/>
      <c r="ET92" s="18"/>
      <c r="EU92" s="18"/>
      <c r="EV92" s="18"/>
      <c r="EW92" s="18"/>
      <c r="EX92" s="18"/>
      <c r="EY92" s="18"/>
      <c r="EZ92" s="18"/>
      <c r="FA92" s="18"/>
      <c r="FB92" s="18"/>
      <c r="FC92" s="18"/>
      <c r="FD92" s="18"/>
      <c r="FE92" s="18"/>
      <c r="FF92" s="18"/>
      <c r="FG92" s="18"/>
      <c r="FH92" s="18"/>
      <c r="FI92" s="18"/>
      <c r="FJ92" s="18"/>
      <c r="FK92" s="18"/>
      <c r="FL92" s="18"/>
      <c r="FM92" s="18"/>
      <c r="FN92" s="18"/>
      <c r="FO92" s="18"/>
      <c r="FP92" s="18"/>
      <c r="FQ92" s="18"/>
      <c r="FR92" s="18"/>
      <c r="FS92" s="18"/>
      <c r="FT92" s="18"/>
      <c r="FU92" s="18"/>
      <c r="FV92" s="18"/>
      <c r="FW92" s="18"/>
      <c r="FX92" s="18"/>
      <c r="FY92" s="18"/>
      <c r="FZ92" s="18"/>
      <c r="GA92" s="18"/>
      <c r="GB92" s="18"/>
      <c r="GC92" s="18"/>
      <c r="GD92" s="18"/>
      <c r="GE92" s="18"/>
      <c r="GF92" s="18"/>
      <c r="GG92" s="18"/>
      <c r="GH92" s="18"/>
      <c r="GI92" s="18"/>
      <c r="GJ92" s="18"/>
      <c r="GK92" s="18"/>
      <c r="GL92" s="18"/>
      <c r="GM92" s="18"/>
      <c r="GN92" s="18"/>
      <c r="GO92" s="18"/>
      <c r="GP92" s="18"/>
      <c r="GQ92" s="18"/>
      <c r="GR92" s="18"/>
      <c r="GS92" s="18"/>
      <c r="GT92" s="18"/>
      <c r="GU92" s="18"/>
      <c r="GV92" s="18"/>
      <c r="GW92" s="18"/>
      <c r="GX92" s="18"/>
      <c r="GY92" s="18"/>
      <c r="GZ92" s="18"/>
      <c r="HA92" s="18"/>
      <c r="HB92" s="18"/>
      <c r="HC92" s="18"/>
      <c r="HD92" s="18"/>
      <c r="HE92" s="18"/>
      <c r="HF92" s="18"/>
      <c r="HG92" s="18"/>
      <c r="HH92" s="18"/>
      <c r="HI92" s="18"/>
      <c r="HJ92" s="18"/>
      <c r="HK92" s="18"/>
      <c r="HL92" s="18"/>
      <c r="HM92" s="18"/>
      <c r="HN92" s="18"/>
      <c r="HO92" s="18"/>
      <c r="HP92" s="18"/>
      <c r="HQ92" s="18"/>
      <c r="HR92" s="18"/>
      <c r="HS92" s="18"/>
      <c r="HT92" s="18"/>
      <c r="HU92" s="18"/>
      <c r="HV92" s="18"/>
      <c r="HW92" s="18"/>
      <c r="HX92" s="18"/>
      <c r="HY92" s="18"/>
      <c r="HZ92" s="18"/>
      <c r="IA92" s="18"/>
      <c r="IB92" s="18"/>
      <c r="IC92" s="18"/>
      <c r="ID92" s="18"/>
      <c r="IE92" s="18"/>
      <c r="IF92" s="18"/>
      <c r="IG92" s="18"/>
      <c r="IH92" s="18"/>
      <c r="II92" s="18"/>
      <c r="IJ92" s="18"/>
      <c r="IK92" s="18"/>
      <c r="IL92" s="18"/>
      <c r="IM92" s="18"/>
      <c r="IN92" s="18"/>
      <c r="IO92" s="18"/>
      <c r="IP92" s="18"/>
      <c r="IQ92" s="18"/>
      <c r="IR92" s="18"/>
      <c r="IS92" s="18"/>
    </row>
    <row r="93" spans="1:253" s="42" customFormat="1" ht="24.75" customHeight="1">
      <c r="A93" s="65"/>
      <c r="B93" s="65"/>
      <c r="C93" s="65"/>
      <c r="D93" s="44" t="s">
        <v>138</v>
      </c>
      <c r="E93" s="31" t="s">
        <v>8</v>
      </c>
      <c r="F93" s="31">
        <v>1</v>
      </c>
      <c r="G93" s="43">
        <v>1</v>
      </c>
      <c r="H93" s="43">
        <f t="shared" si="14"/>
        <v>1</v>
      </c>
      <c r="I93" s="31" t="s">
        <v>13</v>
      </c>
      <c r="J93" s="43">
        <v>67.09</v>
      </c>
      <c r="K93" s="43">
        <f t="shared" si="15"/>
        <v>67.09</v>
      </c>
      <c r="L93" s="18"/>
      <c r="M93" s="18"/>
      <c r="N93" s="17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/>
      <c r="AA93" s="18"/>
      <c r="AB93" s="18"/>
      <c r="AC93" s="18"/>
      <c r="AD93" s="18"/>
      <c r="AE93" s="18"/>
      <c r="AF93" s="18"/>
      <c r="AG93" s="18"/>
      <c r="AH93" s="18"/>
      <c r="AI93" s="18"/>
      <c r="AJ93" s="18"/>
      <c r="AK93" s="18"/>
      <c r="AL93" s="18"/>
      <c r="AM93" s="18"/>
      <c r="AN93" s="18"/>
      <c r="AO93" s="18"/>
      <c r="AP93" s="18"/>
      <c r="AQ93" s="18"/>
      <c r="AR93" s="18"/>
      <c r="AS93" s="18"/>
      <c r="AT93" s="18"/>
      <c r="AU93" s="18"/>
      <c r="AV93" s="18"/>
      <c r="AW93" s="18"/>
      <c r="AX93" s="18"/>
      <c r="AY93" s="18"/>
      <c r="AZ93" s="18"/>
      <c r="BA93" s="18"/>
      <c r="BB93" s="18"/>
      <c r="BC93" s="18"/>
      <c r="BD93" s="18"/>
      <c r="BE93" s="18"/>
      <c r="BF93" s="18"/>
      <c r="BG93" s="18"/>
      <c r="BH93" s="18"/>
      <c r="BI93" s="18"/>
      <c r="BJ93" s="18"/>
      <c r="BK93" s="18"/>
      <c r="BL93" s="18"/>
      <c r="BM93" s="18"/>
      <c r="BN93" s="18"/>
      <c r="BO93" s="18"/>
      <c r="BP93" s="18"/>
      <c r="BQ93" s="18"/>
      <c r="BR93" s="18"/>
      <c r="BS93" s="18"/>
      <c r="BT93" s="18"/>
      <c r="BU93" s="18"/>
      <c r="BV93" s="18"/>
      <c r="BW93" s="18"/>
      <c r="BX93" s="18"/>
      <c r="BY93" s="18"/>
      <c r="BZ93" s="18"/>
      <c r="CA93" s="18"/>
      <c r="CB93" s="18"/>
      <c r="CC93" s="18"/>
      <c r="CD93" s="18"/>
      <c r="CE93" s="18"/>
      <c r="CF93" s="18"/>
      <c r="CG93" s="18"/>
      <c r="CH93" s="18"/>
      <c r="CI93" s="18"/>
      <c r="CJ93" s="18"/>
      <c r="CK93" s="18"/>
      <c r="CL93" s="18"/>
      <c r="CM93" s="18"/>
      <c r="CN93" s="18"/>
      <c r="CO93" s="18"/>
      <c r="CP93" s="18"/>
      <c r="CQ93" s="18"/>
      <c r="CR93" s="18"/>
      <c r="CS93" s="18"/>
      <c r="CT93" s="18"/>
      <c r="CU93" s="18"/>
      <c r="CV93" s="18"/>
      <c r="CW93" s="18"/>
      <c r="CX93" s="18"/>
      <c r="CY93" s="18"/>
      <c r="CZ93" s="18"/>
      <c r="DA93" s="18"/>
      <c r="DB93" s="18"/>
      <c r="DC93" s="18"/>
      <c r="DD93" s="18"/>
      <c r="DE93" s="18"/>
      <c r="DF93" s="18"/>
      <c r="DG93" s="18"/>
      <c r="DH93" s="18"/>
      <c r="DI93" s="18"/>
      <c r="DJ93" s="18"/>
      <c r="DK93" s="18"/>
      <c r="DL93" s="18"/>
      <c r="DM93" s="18"/>
      <c r="DN93" s="18"/>
      <c r="DO93" s="18"/>
      <c r="DP93" s="18"/>
      <c r="DQ93" s="18"/>
      <c r="DR93" s="18"/>
      <c r="DS93" s="18"/>
      <c r="DT93" s="18"/>
      <c r="DU93" s="18"/>
      <c r="DV93" s="18"/>
      <c r="DW93" s="18"/>
      <c r="DX93" s="18"/>
      <c r="DY93" s="18"/>
      <c r="DZ93" s="18"/>
      <c r="EA93" s="18"/>
      <c r="EB93" s="18"/>
      <c r="EC93" s="18"/>
      <c r="ED93" s="18"/>
      <c r="EE93" s="18"/>
      <c r="EF93" s="18"/>
      <c r="EG93" s="18"/>
      <c r="EH93" s="18"/>
      <c r="EI93" s="18"/>
      <c r="EJ93" s="18"/>
      <c r="EK93" s="18"/>
      <c r="EL93" s="18"/>
      <c r="EM93" s="18"/>
      <c r="EN93" s="18"/>
      <c r="EO93" s="18"/>
      <c r="EP93" s="18"/>
      <c r="EQ93" s="18"/>
      <c r="ER93" s="18"/>
      <c r="ES93" s="18"/>
      <c r="ET93" s="18"/>
      <c r="EU93" s="18"/>
      <c r="EV93" s="18"/>
      <c r="EW93" s="18"/>
      <c r="EX93" s="18"/>
      <c r="EY93" s="18"/>
      <c r="EZ93" s="18"/>
      <c r="FA93" s="18"/>
      <c r="FB93" s="18"/>
      <c r="FC93" s="18"/>
      <c r="FD93" s="18"/>
      <c r="FE93" s="18"/>
      <c r="FF93" s="18"/>
      <c r="FG93" s="18"/>
      <c r="FH93" s="18"/>
      <c r="FI93" s="18"/>
      <c r="FJ93" s="18"/>
      <c r="FK93" s="18"/>
      <c r="FL93" s="18"/>
      <c r="FM93" s="18"/>
      <c r="FN93" s="18"/>
      <c r="FO93" s="18"/>
      <c r="FP93" s="18"/>
      <c r="FQ93" s="18"/>
      <c r="FR93" s="18"/>
      <c r="FS93" s="18"/>
      <c r="FT93" s="18"/>
      <c r="FU93" s="18"/>
      <c r="FV93" s="18"/>
      <c r="FW93" s="18"/>
      <c r="FX93" s="18"/>
      <c r="FY93" s="18"/>
      <c r="FZ93" s="18"/>
      <c r="GA93" s="18"/>
      <c r="GB93" s="18"/>
      <c r="GC93" s="18"/>
      <c r="GD93" s="18"/>
      <c r="GE93" s="18"/>
      <c r="GF93" s="18"/>
      <c r="GG93" s="18"/>
      <c r="GH93" s="18"/>
      <c r="GI93" s="18"/>
      <c r="GJ93" s="18"/>
      <c r="GK93" s="18"/>
      <c r="GL93" s="18"/>
      <c r="GM93" s="18"/>
      <c r="GN93" s="18"/>
      <c r="GO93" s="18"/>
      <c r="GP93" s="18"/>
      <c r="GQ93" s="18"/>
      <c r="GR93" s="18"/>
      <c r="GS93" s="18"/>
      <c r="GT93" s="18"/>
      <c r="GU93" s="18"/>
      <c r="GV93" s="18"/>
      <c r="GW93" s="18"/>
      <c r="GX93" s="18"/>
      <c r="GY93" s="18"/>
      <c r="GZ93" s="18"/>
      <c r="HA93" s="18"/>
      <c r="HB93" s="18"/>
      <c r="HC93" s="18"/>
      <c r="HD93" s="18"/>
      <c r="HE93" s="18"/>
      <c r="HF93" s="18"/>
      <c r="HG93" s="18"/>
      <c r="HH93" s="18"/>
      <c r="HI93" s="18"/>
      <c r="HJ93" s="18"/>
      <c r="HK93" s="18"/>
      <c r="HL93" s="18"/>
      <c r="HM93" s="18"/>
      <c r="HN93" s="18"/>
      <c r="HO93" s="18"/>
      <c r="HP93" s="18"/>
      <c r="HQ93" s="18"/>
      <c r="HR93" s="18"/>
      <c r="HS93" s="18"/>
      <c r="HT93" s="18"/>
      <c r="HU93" s="18"/>
      <c r="HV93" s="18"/>
      <c r="HW93" s="18"/>
      <c r="HX93" s="18"/>
      <c r="HY93" s="18"/>
      <c r="HZ93" s="18"/>
      <c r="IA93" s="18"/>
      <c r="IB93" s="18"/>
      <c r="IC93" s="18"/>
      <c r="ID93" s="18"/>
      <c r="IE93" s="18"/>
      <c r="IF93" s="18"/>
      <c r="IG93" s="18"/>
      <c r="IH93" s="18"/>
      <c r="II93" s="18"/>
      <c r="IJ93" s="18"/>
      <c r="IK93" s="18"/>
      <c r="IL93" s="18"/>
      <c r="IM93" s="18"/>
      <c r="IN93" s="18"/>
      <c r="IO93" s="18"/>
      <c r="IP93" s="18"/>
      <c r="IQ93" s="18"/>
      <c r="IR93" s="18"/>
      <c r="IS93" s="18"/>
    </row>
    <row r="94" spans="1:11" s="34" customFormat="1" ht="30" customHeight="1">
      <c r="A94" s="65"/>
      <c r="B94" s="65"/>
      <c r="C94" s="65"/>
      <c r="D94" s="32" t="s">
        <v>102</v>
      </c>
      <c r="E94" s="32" t="s">
        <v>8</v>
      </c>
      <c r="F94" s="32">
        <v>1</v>
      </c>
      <c r="G94" s="33">
        <v>8</v>
      </c>
      <c r="H94" s="33">
        <f t="shared" si="14"/>
        <v>8</v>
      </c>
      <c r="I94" s="45" t="s">
        <v>27</v>
      </c>
      <c r="J94" s="33">
        <v>2.24</v>
      </c>
      <c r="K94" s="33">
        <f t="shared" si="15"/>
        <v>17.92</v>
      </c>
    </row>
    <row r="95" spans="1:253" s="52" customFormat="1" ht="24.75" customHeight="1">
      <c r="A95" s="65"/>
      <c r="B95" s="65"/>
      <c r="C95" s="65"/>
      <c r="D95" s="41" t="s">
        <v>139</v>
      </c>
      <c r="E95" s="32" t="s">
        <v>8</v>
      </c>
      <c r="F95" s="32">
        <v>1</v>
      </c>
      <c r="G95" s="33">
        <v>3</v>
      </c>
      <c r="H95" s="33">
        <f aca="true" t="shared" si="16" ref="H95:H101">G95</f>
        <v>3</v>
      </c>
      <c r="I95" s="32" t="s">
        <v>13</v>
      </c>
      <c r="J95" s="33">
        <v>38.11</v>
      </c>
      <c r="K95" s="33">
        <f>J95*H95</f>
        <v>114.33</v>
      </c>
      <c r="L95" s="50"/>
      <c r="M95" s="50"/>
      <c r="N95" s="51"/>
      <c r="O95" s="50"/>
      <c r="P95" s="50"/>
      <c r="Q95" s="50"/>
      <c r="R95" s="50"/>
      <c r="S95" s="50"/>
      <c r="T95" s="50"/>
      <c r="U95" s="50"/>
      <c r="V95" s="50"/>
      <c r="W95" s="50"/>
      <c r="X95" s="50"/>
      <c r="Y95" s="50"/>
      <c r="Z95" s="50"/>
      <c r="AA95" s="50"/>
      <c r="AB95" s="50"/>
      <c r="AC95" s="50"/>
      <c r="AD95" s="50"/>
      <c r="AE95" s="50"/>
      <c r="AF95" s="50"/>
      <c r="AG95" s="50"/>
      <c r="AH95" s="50"/>
      <c r="AI95" s="50"/>
      <c r="AJ95" s="50"/>
      <c r="AK95" s="50"/>
      <c r="AL95" s="50"/>
      <c r="AM95" s="50"/>
      <c r="AN95" s="50"/>
      <c r="AO95" s="50"/>
      <c r="AP95" s="50"/>
      <c r="AQ95" s="50"/>
      <c r="AR95" s="50"/>
      <c r="AS95" s="50"/>
      <c r="AT95" s="50"/>
      <c r="AU95" s="50"/>
      <c r="AV95" s="50"/>
      <c r="AW95" s="50"/>
      <c r="AX95" s="50"/>
      <c r="AY95" s="50"/>
      <c r="AZ95" s="50"/>
      <c r="BA95" s="50"/>
      <c r="BB95" s="50"/>
      <c r="BC95" s="50"/>
      <c r="BD95" s="50"/>
      <c r="BE95" s="50"/>
      <c r="BF95" s="50"/>
      <c r="BG95" s="50"/>
      <c r="BH95" s="50"/>
      <c r="BI95" s="50"/>
      <c r="BJ95" s="50"/>
      <c r="BK95" s="50"/>
      <c r="BL95" s="50"/>
      <c r="BM95" s="50"/>
      <c r="BN95" s="50"/>
      <c r="BO95" s="50"/>
      <c r="BP95" s="50"/>
      <c r="BQ95" s="50"/>
      <c r="BR95" s="50"/>
      <c r="BS95" s="50"/>
      <c r="BT95" s="50"/>
      <c r="BU95" s="50"/>
      <c r="BV95" s="50"/>
      <c r="BW95" s="50"/>
      <c r="BX95" s="50"/>
      <c r="BY95" s="50"/>
      <c r="BZ95" s="50"/>
      <c r="CA95" s="50"/>
      <c r="CB95" s="50"/>
      <c r="CC95" s="50"/>
      <c r="CD95" s="50"/>
      <c r="CE95" s="50"/>
      <c r="CF95" s="50"/>
      <c r="CG95" s="50"/>
      <c r="CH95" s="50"/>
      <c r="CI95" s="50"/>
      <c r="CJ95" s="50"/>
      <c r="CK95" s="50"/>
      <c r="CL95" s="50"/>
      <c r="CM95" s="50"/>
      <c r="CN95" s="50"/>
      <c r="CO95" s="50"/>
      <c r="CP95" s="50"/>
      <c r="CQ95" s="50"/>
      <c r="CR95" s="50"/>
      <c r="CS95" s="50"/>
      <c r="CT95" s="50"/>
      <c r="CU95" s="50"/>
      <c r="CV95" s="50"/>
      <c r="CW95" s="50"/>
      <c r="CX95" s="50"/>
      <c r="CY95" s="50"/>
      <c r="CZ95" s="50"/>
      <c r="DA95" s="50"/>
      <c r="DB95" s="50"/>
      <c r="DC95" s="50"/>
      <c r="DD95" s="50"/>
      <c r="DE95" s="50"/>
      <c r="DF95" s="50"/>
      <c r="DG95" s="50"/>
      <c r="DH95" s="50"/>
      <c r="DI95" s="50"/>
      <c r="DJ95" s="50"/>
      <c r="DK95" s="50"/>
      <c r="DL95" s="50"/>
      <c r="DM95" s="50"/>
      <c r="DN95" s="50"/>
      <c r="DO95" s="50"/>
      <c r="DP95" s="50"/>
      <c r="DQ95" s="50"/>
      <c r="DR95" s="50"/>
      <c r="DS95" s="50"/>
      <c r="DT95" s="50"/>
      <c r="DU95" s="50"/>
      <c r="DV95" s="50"/>
      <c r="DW95" s="50"/>
      <c r="DX95" s="50"/>
      <c r="DY95" s="50"/>
      <c r="DZ95" s="50"/>
      <c r="EA95" s="50"/>
      <c r="EB95" s="50"/>
      <c r="EC95" s="50"/>
      <c r="ED95" s="50"/>
      <c r="EE95" s="50"/>
      <c r="EF95" s="50"/>
      <c r="EG95" s="50"/>
      <c r="EH95" s="50"/>
      <c r="EI95" s="50"/>
      <c r="EJ95" s="50"/>
      <c r="EK95" s="50"/>
      <c r="EL95" s="50"/>
      <c r="EM95" s="50"/>
      <c r="EN95" s="50"/>
      <c r="EO95" s="50"/>
      <c r="EP95" s="50"/>
      <c r="EQ95" s="50"/>
      <c r="ER95" s="50"/>
      <c r="ES95" s="50"/>
      <c r="ET95" s="50"/>
      <c r="EU95" s="50"/>
      <c r="EV95" s="50"/>
      <c r="EW95" s="50"/>
      <c r="EX95" s="50"/>
      <c r="EY95" s="50"/>
      <c r="EZ95" s="50"/>
      <c r="FA95" s="50"/>
      <c r="FB95" s="50"/>
      <c r="FC95" s="50"/>
      <c r="FD95" s="50"/>
      <c r="FE95" s="50"/>
      <c r="FF95" s="50"/>
      <c r="FG95" s="50"/>
      <c r="FH95" s="50"/>
      <c r="FI95" s="50"/>
      <c r="FJ95" s="50"/>
      <c r="FK95" s="50"/>
      <c r="FL95" s="50"/>
      <c r="FM95" s="50"/>
      <c r="FN95" s="50"/>
      <c r="FO95" s="50"/>
      <c r="FP95" s="50"/>
      <c r="FQ95" s="50"/>
      <c r="FR95" s="50"/>
      <c r="FS95" s="50"/>
      <c r="FT95" s="50"/>
      <c r="FU95" s="50"/>
      <c r="FV95" s="50"/>
      <c r="FW95" s="50"/>
      <c r="FX95" s="50"/>
      <c r="FY95" s="50"/>
      <c r="FZ95" s="50"/>
      <c r="GA95" s="50"/>
      <c r="GB95" s="50"/>
      <c r="GC95" s="50"/>
      <c r="GD95" s="50"/>
      <c r="GE95" s="50"/>
      <c r="GF95" s="50"/>
      <c r="GG95" s="50"/>
      <c r="GH95" s="50"/>
      <c r="GI95" s="50"/>
      <c r="GJ95" s="50"/>
      <c r="GK95" s="50"/>
      <c r="GL95" s="50"/>
      <c r="GM95" s="50"/>
      <c r="GN95" s="50"/>
      <c r="GO95" s="50"/>
      <c r="GP95" s="50"/>
      <c r="GQ95" s="50"/>
      <c r="GR95" s="50"/>
      <c r="GS95" s="50"/>
      <c r="GT95" s="50"/>
      <c r="GU95" s="50"/>
      <c r="GV95" s="50"/>
      <c r="GW95" s="50"/>
      <c r="GX95" s="50"/>
      <c r="GY95" s="50"/>
      <c r="GZ95" s="50"/>
      <c r="HA95" s="50"/>
      <c r="HB95" s="50"/>
      <c r="HC95" s="50"/>
      <c r="HD95" s="50"/>
      <c r="HE95" s="50"/>
      <c r="HF95" s="50"/>
      <c r="HG95" s="50"/>
      <c r="HH95" s="50"/>
      <c r="HI95" s="50"/>
      <c r="HJ95" s="50"/>
      <c r="HK95" s="50"/>
      <c r="HL95" s="50"/>
      <c r="HM95" s="50"/>
      <c r="HN95" s="50"/>
      <c r="HO95" s="50"/>
      <c r="HP95" s="50"/>
      <c r="HQ95" s="50"/>
      <c r="HR95" s="50"/>
      <c r="HS95" s="50"/>
      <c r="HT95" s="50"/>
      <c r="HU95" s="50"/>
      <c r="HV95" s="50"/>
      <c r="HW95" s="50"/>
      <c r="HX95" s="50"/>
      <c r="HY95" s="50"/>
      <c r="HZ95" s="50"/>
      <c r="IA95" s="50"/>
      <c r="IB95" s="50"/>
      <c r="IC95" s="50"/>
      <c r="ID95" s="50"/>
      <c r="IE95" s="50"/>
      <c r="IF95" s="50"/>
      <c r="IG95" s="50"/>
      <c r="IH95" s="50"/>
      <c r="II95" s="50"/>
      <c r="IJ95" s="50"/>
      <c r="IK95" s="50"/>
      <c r="IL95" s="50"/>
      <c r="IM95" s="50"/>
      <c r="IN95" s="50"/>
      <c r="IO95" s="50"/>
      <c r="IP95" s="50"/>
      <c r="IQ95" s="50"/>
      <c r="IR95" s="50"/>
      <c r="IS95" s="50"/>
    </row>
    <row r="96" spans="1:253" s="42" customFormat="1" ht="24.75" customHeight="1">
      <c r="A96" s="65"/>
      <c r="B96" s="65"/>
      <c r="C96" s="65"/>
      <c r="D96" s="41" t="s">
        <v>183</v>
      </c>
      <c r="E96" s="32" t="s">
        <v>8</v>
      </c>
      <c r="F96" s="32">
        <v>1</v>
      </c>
      <c r="G96" s="33">
        <v>5</v>
      </c>
      <c r="H96" s="33">
        <f t="shared" si="16"/>
        <v>5</v>
      </c>
      <c r="I96" s="32" t="s">
        <v>13</v>
      </c>
      <c r="J96" s="33">
        <v>69.17</v>
      </c>
      <c r="K96" s="33">
        <f aca="true" t="shared" si="17" ref="K96:K101">J96*H96</f>
        <v>345.85</v>
      </c>
      <c r="L96" s="18"/>
      <c r="M96" s="18"/>
      <c r="N96" s="17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/>
      <c r="AA96" s="18"/>
      <c r="AB96" s="18"/>
      <c r="AC96" s="18"/>
      <c r="AD96" s="18"/>
      <c r="AE96" s="18"/>
      <c r="AF96" s="18"/>
      <c r="AG96" s="18"/>
      <c r="AH96" s="18"/>
      <c r="AI96" s="18"/>
      <c r="AJ96" s="18"/>
      <c r="AK96" s="18"/>
      <c r="AL96" s="18"/>
      <c r="AM96" s="18"/>
      <c r="AN96" s="18"/>
      <c r="AO96" s="18"/>
      <c r="AP96" s="18"/>
      <c r="AQ96" s="18"/>
      <c r="AR96" s="18"/>
      <c r="AS96" s="18"/>
      <c r="AT96" s="18"/>
      <c r="AU96" s="18"/>
      <c r="AV96" s="18"/>
      <c r="AW96" s="18"/>
      <c r="AX96" s="18"/>
      <c r="AY96" s="18"/>
      <c r="AZ96" s="18"/>
      <c r="BA96" s="18"/>
      <c r="BB96" s="18"/>
      <c r="BC96" s="18"/>
      <c r="BD96" s="18"/>
      <c r="BE96" s="18"/>
      <c r="BF96" s="18"/>
      <c r="BG96" s="18"/>
      <c r="BH96" s="18"/>
      <c r="BI96" s="18"/>
      <c r="BJ96" s="18"/>
      <c r="BK96" s="18"/>
      <c r="BL96" s="18"/>
      <c r="BM96" s="18"/>
      <c r="BN96" s="18"/>
      <c r="BO96" s="18"/>
      <c r="BP96" s="18"/>
      <c r="BQ96" s="18"/>
      <c r="BR96" s="18"/>
      <c r="BS96" s="18"/>
      <c r="BT96" s="18"/>
      <c r="BU96" s="18"/>
      <c r="BV96" s="18"/>
      <c r="BW96" s="18"/>
      <c r="BX96" s="18"/>
      <c r="BY96" s="18"/>
      <c r="BZ96" s="18"/>
      <c r="CA96" s="18"/>
      <c r="CB96" s="18"/>
      <c r="CC96" s="18"/>
      <c r="CD96" s="18"/>
      <c r="CE96" s="18"/>
      <c r="CF96" s="18"/>
      <c r="CG96" s="18"/>
      <c r="CH96" s="18"/>
      <c r="CI96" s="18"/>
      <c r="CJ96" s="18"/>
      <c r="CK96" s="18"/>
      <c r="CL96" s="18"/>
      <c r="CM96" s="18"/>
      <c r="CN96" s="18"/>
      <c r="CO96" s="18"/>
      <c r="CP96" s="18"/>
      <c r="CQ96" s="18"/>
      <c r="CR96" s="18"/>
      <c r="CS96" s="18"/>
      <c r="CT96" s="18"/>
      <c r="CU96" s="18"/>
      <c r="CV96" s="18"/>
      <c r="CW96" s="18"/>
      <c r="CX96" s="18"/>
      <c r="CY96" s="18"/>
      <c r="CZ96" s="18"/>
      <c r="DA96" s="18"/>
      <c r="DB96" s="18"/>
      <c r="DC96" s="18"/>
      <c r="DD96" s="18"/>
      <c r="DE96" s="18"/>
      <c r="DF96" s="18"/>
      <c r="DG96" s="18"/>
      <c r="DH96" s="18"/>
      <c r="DI96" s="18"/>
      <c r="DJ96" s="18"/>
      <c r="DK96" s="18"/>
      <c r="DL96" s="18"/>
      <c r="DM96" s="18"/>
      <c r="DN96" s="18"/>
      <c r="DO96" s="18"/>
      <c r="DP96" s="18"/>
      <c r="DQ96" s="18"/>
      <c r="DR96" s="18"/>
      <c r="DS96" s="18"/>
      <c r="DT96" s="18"/>
      <c r="DU96" s="18"/>
      <c r="DV96" s="18"/>
      <c r="DW96" s="18"/>
      <c r="DX96" s="18"/>
      <c r="DY96" s="18"/>
      <c r="DZ96" s="18"/>
      <c r="EA96" s="18"/>
      <c r="EB96" s="18"/>
      <c r="EC96" s="18"/>
      <c r="ED96" s="18"/>
      <c r="EE96" s="18"/>
      <c r="EF96" s="18"/>
      <c r="EG96" s="18"/>
      <c r="EH96" s="18"/>
      <c r="EI96" s="18"/>
      <c r="EJ96" s="18"/>
      <c r="EK96" s="18"/>
      <c r="EL96" s="18"/>
      <c r="EM96" s="18"/>
      <c r="EN96" s="18"/>
      <c r="EO96" s="18"/>
      <c r="EP96" s="18"/>
      <c r="EQ96" s="18"/>
      <c r="ER96" s="18"/>
      <c r="ES96" s="18"/>
      <c r="ET96" s="18"/>
      <c r="EU96" s="18"/>
      <c r="EV96" s="18"/>
      <c r="EW96" s="18"/>
      <c r="EX96" s="18"/>
      <c r="EY96" s="18"/>
      <c r="EZ96" s="18"/>
      <c r="FA96" s="18"/>
      <c r="FB96" s="18"/>
      <c r="FC96" s="18"/>
      <c r="FD96" s="18"/>
      <c r="FE96" s="18"/>
      <c r="FF96" s="18"/>
      <c r="FG96" s="18"/>
      <c r="FH96" s="18"/>
      <c r="FI96" s="18"/>
      <c r="FJ96" s="18"/>
      <c r="FK96" s="18"/>
      <c r="FL96" s="18"/>
      <c r="FM96" s="18"/>
      <c r="FN96" s="18"/>
      <c r="FO96" s="18"/>
      <c r="FP96" s="18"/>
      <c r="FQ96" s="18"/>
      <c r="FR96" s="18"/>
      <c r="FS96" s="18"/>
      <c r="FT96" s="18"/>
      <c r="FU96" s="18"/>
      <c r="FV96" s="18"/>
      <c r="FW96" s="18"/>
      <c r="FX96" s="18"/>
      <c r="FY96" s="18"/>
      <c r="FZ96" s="18"/>
      <c r="GA96" s="18"/>
      <c r="GB96" s="18"/>
      <c r="GC96" s="18"/>
      <c r="GD96" s="18"/>
      <c r="GE96" s="18"/>
      <c r="GF96" s="18"/>
      <c r="GG96" s="18"/>
      <c r="GH96" s="18"/>
      <c r="GI96" s="18"/>
      <c r="GJ96" s="18"/>
      <c r="GK96" s="18"/>
      <c r="GL96" s="18"/>
      <c r="GM96" s="18"/>
      <c r="GN96" s="18"/>
      <c r="GO96" s="18"/>
      <c r="GP96" s="18"/>
      <c r="GQ96" s="18"/>
      <c r="GR96" s="18"/>
      <c r="GS96" s="18"/>
      <c r="GT96" s="18"/>
      <c r="GU96" s="18"/>
      <c r="GV96" s="18"/>
      <c r="GW96" s="18"/>
      <c r="GX96" s="18"/>
      <c r="GY96" s="18"/>
      <c r="GZ96" s="18"/>
      <c r="HA96" s="18"/>
      <c r="HB96" s="18"/>
      <c r="HC96" s="18"/>
      <c r="HD96" s="18"/>
      <c r="HE96" s="18"/>
      <c r="HF96" s="18"/>
      <c r="HG96" s="18"/>
      <c r="HH96" s="18"/>
      <c r="HI96" s="18"/>
      <c r="HJ96" s="18"/>
      <c r="HK96" s="18"/>
      <c r="HL96" s="18"/>
      <c r="HM96" s="18"/>
      <c r="HN96" s="18"/>
      <c r="HO96" s="18"/>
      <c r="HP96" s="18"/>
      <c r="HQ96" s="18"/>
      <c r="HR96" s="18"/>
      <c r="HS96" s="18"/>
      <c r="HT96" s="18"/>
      <c r="HU96" s="18"/>
      <c r="HV96" s="18"/>
      <c r="HW96" s="18"/>
      <c r="HX96" s="18"/>
      <c r="HY96" s="18"/>
      <c r="HZ96" s="18"/>
      <c r="IA96" s="18"/>
      <c r="IB96" s="18"/>
      <c r="IC96" s="18"/>
      <c r="ID96" s="18"/>
      <c r="IE96" s="18"/>
      <c r="IF96" s="18"/>
      <c r="IG96" s="18"/>
      <c r="IH96" s="18"/>
      <c r="II96" s="18"/>
      <c r="IJ96" s="18"/>
      <c r="IK96" s="18"/>
      <c r="IL96" s="18"/>
      <c r="IM96" s="18"/>
      <c r="IN96" s="18"/>
      <c r="IO96" s="18"/>
      <c r="IP96" s="18"/>
      <c r="IQ96" s="18"/>
      <c r="IR96" s="18"/>
      <c r="IS96" s="18"/>
    </row>
    <row r="97" spans="1:253" s="42" customFormat="1" ht="24.75" customHeight="1">
      <c r="A97" s="65"/>
      <c r="B97" s="65"/>
      <c r="C97" s="65"/>
      <c r="D97" s="41" t="s">
        <v>184</v>
      </c>
      <c r="E97" s="32" t="s">
        <v>8</v>
      </c>
      <c r="F97" s="32">
        <v>1</v>
      </c>
      <c r="G97" s="33">
        <v>5</v>
      </c>
      <c r="H97" s="33">
        <f t="shared" si="16"/>
        <v>5</v>
      </c>
      <c r="I97" s="32" t="s">
        <v>13</v>
      </c>
      <c r="J97" s="33">
        <v>27.32</v>
      </c>
      <c r="K97" s="33">
        <f t="shared" si="17"/>
        <v>136.6</v>
      </c>
      <c r="L97" s="18"/>
      <c r="M97" s="18"/>
      <c r="N97" s="17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/>
      <c r="AA97" s="18"/>
      <c r="AB97" s="18"/>
      <c r="AC97" s="18"/>
      <c r="AD97" s="18"/>
      <c r="AE97" s="18"/>
      <c r="AF97" s="18"/>
      <c r="AG97" s="18"/>
      <c r="AH97" s="18"/>
      <c r="AI97" s="18"/>
      <c r="AJ97" s="18"/>
      <c r="AK97" s="18"/>
      <c r="AL97" s="18"/>
      <c r="AM97" s="18"/>
      <c r="AN97" s="18"/>
      <c r="AO97" s="18"/>
      <c r="AP97" s="18"/>
      <c r="AQ97" s="18"/>
      <c r="AR97" s="18"/>
      <c r="AS97" s="18"/>
      <c r="AT97" s="18"/>
      <c r="AU97" s="18"/>
      <c r="AV97" s="18"/>
      <c r="AW97" s="18"/>
      <c r="AX97" s="18"/>
      <c r="AY97" s="18"/>
      <c r="AZ97" s="18"/>
      <c r="BA97" s="18"/>
      <c r="BB97" s="18"/>
      <c r="BC97" s="18"/>
      <c r="BD97" s="18"/>
      <c r="BE97" s="18"/>
      <c r="BF97" s="18"/>
      <c r="BG97" s="18"/>
      <c r="BH97" s="18"/>
      <c r="BI97" s="18"/>
      <c r="BJ97" s="18"/>
      <c r="BK97" s="18"/>
      <c r="BL97" s="18"/>
      <c r="BM97" s="18"/>
      <c r="BN97" s="18"/>
      <c r="BO97" s="18"/>
      <c r="BP97" s="18"/>
      <c r="BQ97" s="18"/>
      <c r="BR97" s="18"/>
      <c r="BS97" s="18"/>
      <c r="BT97" s="18"/>
      <c r="BU97" s="18"/>
      <c r="BV97" s="18"/>
      <c r="BW97" s="18"/>
      <c r="BX97" s="18"/>
      <c r="BY97" s="18"/>
      <c r="BZ97" s="18"/>
      <c r="CA97" s="18"/>
      <c r="CB97" s="18"/>
      <c r="CC97" s="18"/>
      <c r="CD97" s="18"/>
      <c r="CE97" s="18"/>
      <c r="CF97" s="18"/>
      <c r="CG97" s="18"/>
      <c r="CH97" s="18"/>
      <c r="CI97" s="18"/>
      <c r="CJ97" s="18"/>
      <c r="CK97" s="18"/>
      <c r="CL97" s="18"/>
      <c r="CM97" s="18"/>
      <c r="CN97" s="18"/>
      <c r="CO97" s="18"/>
      <c r="CP97" s="18"/>
      <c r="CQ97" s="18"/>
      <c r="CR97" s="18"/>
      <c r="CS97" s="18"/>
      <c r="CT97" s="18"/>
      <c r="CU97" s="18"/>
      <c r="CV97" s="18"/>
      <c r="CW97" s="18"/>
      <c r="CX97" s="18"/>
      <c r="CY97" s="18"/>
      <c r="CZ97" s="18"/>
      <c r="DA97" s="18"/>
      <c r="DB97" s="18"/>
      <c r="DC97" s="18"/>
      <c r="DD97" s="18"/>
      <c r="DE97" s="18"/>
      <c r="DF97" s="18"/>
      <c r="DG97" s="18"/>
      <c r="DH97" s="18"/>
      <c r="DI97" s="18"/>
      <c r="DJ97" s="18"/>
      <c r="DK97" s="18"/>
      <c r="DL97" s="18"/>
      <c r="DM97" s="18"/>
      <c r="DN97" s="18"/>
      <c r="DO97" s="18"/>
      <c r="DP97" s="18"/>
      <c r="DQ97" s="18"/>
      <c r="DR97" s="18"/>
      <c r="DS97" s="18"/>
      <c r="DT97" s="18"/>
      <c r="DU97" s="18"/>
      <c r="DV97" s="18"/>
      <c r="DW97" s="18"/>
      <c r="DX97" s="18"/>
      <c r="DY97" s="18"/>
      <c r="DZ97" s="18"/>
      <c r="EA97" s="18"/>
      <c r="EB97" s="18"/>
      <c r="EC97" s="18"/>
      <c r="ED97" s="18"/>
      <c r="EE97" s="18"/>
      <c r="EF97" s="18"/>
      <c r="EG97" s="18"/>
      <c r="EH97" s="18"/>
      <c r="EI97" s="18"/>
      <c r="EJ97" s="18"/>
      <c r="EK97" s="18"/>
      <c r="EL97" s="18"/>
      <c r="EM97" s="18"/>
      <c r="EN97" s="18"/>
      <c r="EO97" s="18"/>
      <c r="EP97" s="18"/>
      <c r="EQ97" s="18"/>
      <c r="ER97" s="18"/>
      <c r="ES97" s="18"/>
      <c r="ET97" s="18"/>
      <c r="EU97" s="18"/>
      <c r="EV97" s="18"/>
      <c r="EW97" s="18"/>
      <c r="EX97" s="18"/>
      <c r="EY97" s="18"/>
      <c r="EZ97" s="18"/>
      <c r="FA97" s="18"/>
      <c r="FB97" s="18"/>
      <c r="FC97" s="18"/>
      <c r="FD97" s="18"/>
      <c r="FE97" s="18"/>
      <c r="FF97" s="18"/>
      <c r="FG97" s="18"/>
      <c r="FH97" s="18"/>
      <c r="FI97" s="18"/>
      <c r="FJ97" s="18"/>
      <c r="FK97" s="18"/>
      <c r="FL97" s="18"/>
      <c r="FM97" s="18"/>
      <c r="FN97" s="18"/>
      <c r="FO97" s="18"/>
      <c r="FP97" s="18"/>
      <c r="FQ97" s="18"/>
      <c r="FR97" s="18"/>
      <c r="FS97" s="18"/>
      <c r="FT97" s="18"/>
      <c r="FU97" s="18"/>
      <c r="FV97" s="18"/>
      <c r="FW97" s="18"/>
      <c r="FX97" s="18"/>
      <c r="FY97" s="18"/>
      <c r="FZ97" s="18"/>
      <c r="GA97" s="18"/>
      <c r="GB97" s="18"/>
      <c r="GC97" s="18"/>
      <c r="GD97" s="18"/>
      <c r="GE97" s="18"/>
      <c r="GF97" s="18"/>
      <c r="GG97" s="18"/>
      <c r="GH97" s="18"/>
      <c r="GI97" s="18"/>
      <c r="GJ97" s="18"/>
      <c r="GK97" s="18"/>
      <c r="GL97" s="18"/>
      <c r="GM97" s="18"/>
      <c r="GN97" s="18"/>
      <c r="GO97" s="18"/>
      <c r="GP97" s="18"/>
      <c r="GQ97" s="18"/>
      <c r="GR97" s="18"/>
      <c r="GS97" s="18"/>
      <c r="GT97" s="18"/>
      <c r="GU97" s="18"/>
      <c r="GV97" s="18"/>
      <c r="GW97" s="18"/>
      <c r="GX97" s="18"/>
      <c r="GY97" s="18"/>
      <c r="GZ97" s="18"/>
      <c r="HA97" s="18"/>
      <c r="HB97" s="18"/>
      <c r="HC97" s="18"/>
      <c r="HD97" s="18"/>
      <c r="HE97" s="18"/>
      <c r="HF97" s="18"/>
      <c r="HG97" s="18"/>
      <c r="HH97" s="18"/>
      <c r="HI97" s="18"/>
      <c r="HJ97" s="18"/>
      <c r="HK97" s="18"/>
      <c r="HL97" s="18"/>
      <c r="HM97" s="18"/>
      <c r="HN97" s="18"/>
      <c r="HO97" s="18"/>
      <c r="HP97" s="18"/>
      <c r="HQ97" s="18"/>
      <c r="HR97" s="18"/>
      <c r="HS97" s="18"/>
      <c r="HT97" s="18"/>
      <c r="HU97" s="18"/>
      <c r="HV97" s="18"/>
      <c r="HW97" s="18"/>
      <c r="HX97" s="18"/>
      <c r="HY97" s="18"/>
      <c r="HZ97" s="18"/>
      <c r="IA97" s="18"/>
      <c r="IB97" s="18"/>
      <c r="IC97" s="18"/>
      <c r="ID97" s="18"/>
      <c r="IE97" s="18"/>
      <c r="IF97" s="18"/>
      <c r="IG97" s="18"/>
      <c r="IH97" s="18"/>
      <c r="II97" s="18"/>
      <c r="IJ97" s="18"/>
      <c r="IK97" s="18"/>
      <c r="IL97" s="18"/>
      <c r="IM97" s="18"/>
      <c r="IN97" s="18"/>
      <c r="IO97" s="18"/>
      <c r="IP97" s="18"/>
      <c r="IQ97" s="18"/>
      <c r="IR97" s="18"/>
      <c r="IS97" s="18"/>
    </row>
    <row r="98" spans="1:253" s="42" customFormat="1" ht="24.75" customHeight="1">
      <c r="A98" s="65"/>
      <c r="B98" s="65"/>
      <c r="C98" s="65"/>
      <c r="D98" s="41" t="s">
        <v>185</v>
      </c>
      <c r="E98" s="32" t="s">
        <v>8</v>
      </c>
      <c r="F98" s="32">
        <v>1</v>
      </c>
      <c r="G98" s="33">
        <v>5</v>
      </c>
      <c r="H98" s="33">
        <f t="shared" si="16"/>
        <v>5</v>
      </c>
      <c r="I98" s="32" t="s">
        <v>13</v>
      </c>
      <c r="J98" s="33">
        <v>14.72</v>
      </c>
      <c r="K98" s="33">
        <f t="shared" si="17"/>
        <v>73.60000000000001</v>
      </c>
      <c r="L98" s="18"/>
      <c r="M98" s="18"/>
      <c r="N98" s="17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/>
      <c r="AA98" s="18"/>
      <c r="AB98" s="18"/>
      <c r="AC98" s="18"/>
      <c r="AD98" s="18"/>
      <c r="AE98" s="18"/>
      <c r="AF98" s="18"/>
      <c r="AG98" s="18"/>
      <c r="AH98" s="18"/>
      <c r="AI98" s="18"/>
      <c r="AJ98" s="18"/>
      <c r="AK98" s="18"/>
      <c r="AL98" s="18"/>
      <c r="AM98" s="18"/>
      <c r="AN98" s="18"/>
      <c r="AO98" s="18"/>
      <c r="AP98" s="18"/>
      <c r="AQ98" s="18"/>
      <c r="AR98" s="18"/>
      <c r="AS98" s="18"/>
      <c r="AT98" s="18"/>
      <c r="AU98" s="18"/>
      <c r="AV98" s="18"/>
      <c r="AW98" s="18"/>
      <c r="AX98" s="18"/>
      <c r="AY98" s="18"/>
      <c r="AZ98" s="18"/>
      <c r="BA98" s="18"/>
      <c r="BB98" s="18"/>
      <c r="BC98" s="18"/>
      <c r="BD98" s="18"/>
      <c r="BE98" s="18"/>
      <c r="BF98" s="18"/>
      <c r="BG98" s="18"/>
      <c r="BH98" s="18"/>
      <c r="BI98" s="18"/>
      <c r="BJ98" s="18"/>
      <c r="BK98" s="18"/>
      <c r="BL98" s="18"/>
      <c r="BM98" s="18"/>
      <c r="BN98" s="18"/>
      <c r="BO98" s="18"/>
      <c r="BP98" s="18"/>
      <c r="BQ98" s="18"/>
      <c r="BR98" s="18"/>
      <c r="BS98" s="18"/>
      <c r="BT98" s="18"/>
      <c r="BU98" s="18"/>
      <c r="BV98" s="18"/>
      <c r="BW98" s="18"/>
      <c r="BX98" s="18"/>
      <c r="BY98" s="18"/>
      <c r="BZ98" s="18"/>
      <c r="CA98" s="18"/>
      <c r="CB98" s="18"/>
      <c r="CC98" s="18"/>
      <c r="CD98" s="18"/>
      <c r="CE98" s="18"/>
      <c r="CF98" s="18"/>
      <c r="CG98" s="18"/>
      <c r="CH98" s="18"/>
      <c r="CI98" s="18"/>
      <c r="CJ98" s="18"/>
      <c r="CK98" s="18"/>
      <c r="CL98" s="18"/>
      <c r="CM98" s="18"/>
      <c r="CN98" s="18"/>
      <c r="CO98" s="18"/>
      <c r="CP98" s="18"/>
      <c r="CQ98" s="18"/>
      <c r="CR98" s="18"/>
      <c r="CS98" s="18"/>
      <c r="CT98" s="18"/>
      <c r="CU98" s="18"/>
      <c r="CV98" s="18"/>
      <c r="CW98" s="18"/>
      <c r="CX98" s="18"/>
      <c r="CY98" s="18"/>
      <c r="CZ98" s="18"/>
      <c r="DA98" s="18"/>
      <c r="DB98" s="18"/>
      <c r="DC98" s="18"/>
      <c r="DD98" s="18"/>
      <c r="DE98" s="18"/>
      <c r="DF98" s="18"/>
      <c r="DG98" s="18"/>
      <c r="DH98" s="18"/>
      <c r="DI98" s="18"/>
      <c r="DJ98" s="18"/>
      <c r="DK98" s="18"/>
      <c r="DL98" s="18"/>
      <c r="DM98" s="18"/>
      <c r="DN98" s="18"/>
      <c r="DO98" s="18"/>
      <c r="DP98" s="18"/>
      <c r="DQ98" s="18"/>
      <c r="DR98" s="18"/>
      <c r="DS98" s="18"/>
      <c r="DT98" s="18"/>
      <c r="DU98" s="18"/>
      <c r="DV98" s="18"/>
      <c r="DW98" s="18"/>
      <c r="DX98" s="18"/>
      <c r="DY98" s="18"/>
      <c r="DZ98" s="18"/>
      <c r="EA98" s="18"/>
      <c r="EB98" s="18"/>
      <c r="EC98" s="18"/>
      <c r="ED98" s="18"/>
      <c r="EE98" s="18"/>
      <c r="EF98" s="18"/>
      <c r="EG98" s="18"/>
      <c r="EH98" s="18"/>
      <c r="EI98" s="18"/>
      <c r="EJ98" s="18"/>
      <c r="EK98" s="18"/>
      <c r="EL98" s="18"/>
      <c r="EM98" s="18"/>
      <c r="EN98" s="18"/>
      <c r="EO98" s="18"/>
      <c r="EP98" s="18"/>
      <c r="EQ98" s="18"/>
      <c r="ER98" s="18"/>
      <c r="ES98" s="18"/>
      <c r="ET98" s="18"/>
      <c r="EU98" s="18"/>
      <c r="EV98" s="18"/>
      <c r="EW98" s="18"/>
      <c r="EX98" s="18"/>
      <c r="EY98" s="18"/>
      <c r="EZ98" s="18"/>
      <c r="FA98" s="18"/>
      <c r="FB98" s="18"/>
      <c r="FC98" s="18"/>
      <c r="FD98" s="18"/>
      <c r="FE98" s="18"/>
      <c r="FF98" s="18"/>
      <c r="FG98" s="18"/>
      <c r="FH98" s="18"/>
      <c r="FI98" s="18"/>
      <c r="FJ98" s="18"/>
      <c r="FK98" s="18"/>
      <c r="FL98" s="18"/>
      <c r="FM98" s="18"/>
      <c r="FN98" s="18"/>
      <c r="FO98" s="18"/>
      <c r="FP98" s="18"/>
      <c r="FQ98" s="18"/>
      <c r="FR98" s="18"/>
      <c r="FS98" s="18"/>
      <c r="FT98" s="18"/>
      <c r="FU98" s="18"/>
      <c r="FV98" s="18"/>
      <c r="FW98" s="18"/>
      <c r="FX98" s="18"/>
      <c r="FY98" s="18"/>
      <c r="FZ98" s="18"/>
      <c r="GA98" s="18"/>
      <c r="GB98" s="18"/>
      <c r="GC98" s="18"/>
      <c r="GD98" s="18"/>
      <c r="GE98" s="18"/>
      <c r="GF98" s="18"/>
      <c r="GG98" s="18"/>
      <c r="GH98" s="18"/>
      <c r="GI98" s="18"/>
      <c r="GJ98" s="18"/>
      <c r="GK98" s="18"/>
      <c r="GL98" s="18"/>
      <c r="GM98" s="18"/>
      <c r="GN98" s="18"/>
      <c r="GO98" s="18"/>
      <c r="GP98" s="18"/>
      <c r="GQ98" s="18"/>
      <c r="GR98" s="18"/>
      <c r="GS98" s="18"/>
      <c r="GT98" s="18"/>
      <c r="GU98" s="18"/>
      <c r="GV98" s="18"/>
      <c r="GW98" s="18"/>
      <c r="GX98" s="18"/>
      <c r="GY98" s="18"/>
      <c r="GZ98" s="18"/>
      <c r="HA98" s="18"/>
      <c r="HB98" s="18"/>
      <c r="HC98" s="18"/>
      <c r="HD98" s="18"/>
      <c r="HE98" s="18"/>
      <c r="HF98" s="18"/>
      <c r="HG98" s="18"/>
      <c r="HH98" s="18"/>
      <c r="HI98" s="18"/>
      <c r="HJ98" s="18"/>
      <c r="HK98" s="18"/>
      <c r="HL98" s="18"/>
      <c r="HM98" s="18"/>
      <c r="HN98" s="18"/>
      <c r="HO98" s="18"/>
      <c r="HP98" s="18"/>
      <c r="HQ98" s="18"/>
      <c r="HR98" s="18"/>
      <c r="HS98" s="18"/>
      <c r="HT98" s="18"/>
      <c r="HU98" s="18"/>
      <c r="HV98" s="18"/>
      <c r="HW98" s="18"/>
      <c r="HX98" s="18"/>
      <c r="HY98" s="18"/>
      <c r="HZ98" s="18"/>
      <c r="IA98" s="18"/>
      <c r="IB98" s="18"/>
      <c r="IC98" s="18"/>
      <c r="ID98" s="18"/>
      <c r="IE98" s="18"/>
      <c r="IF98" s="18"/>
      <c r="IG98" s="18"/>
      <c r="IH98" s="18"/>
      <c r="II98" s="18"/>
      <c r="IJ98" s="18"/>
      <c r="IK98" s="18"/>
      <c r="IL98" s="18"/>
      <c r="IM98" s="18"/>
      <c r="IN98" s="18"/>
      <c r="IO98" s="18"/>
      <c r="IP98" s="18"/>
      <c r="IQ98" s="18"/>
      <c r="IR98" s="18"/>
      <c r="IS98" s="18"/>
    </row>
    <row r="99" spans="1:253" s="42" customFormat="1" ht="24.75" customHeight="1">
      <c r="A99" s="65"/>
      <c r="B99" s="65"/>
      <c r="C99" s="65"/>
      <c r="D99" s="41" t="s">
        <v>186</v>
      </c>
      <c r="E99" s="32" t="s">
        <v>8</v>
      </c>
      <c r="F99" s="32">
        <v>1</v>
      </c>
      <c r="G99" s="33">
        <v>5</v>
      </c>
      <c r="H99" s="33">
        <f t="shared" si="16"/>
        <v>5</v>
      </c>
      <c r="I99" s="32" t="s">
        <v>13</v>
      </c>
      <c r="J99" s="33">
        <v>61.07</v>
      </c>
      <c r="K99" s="33">
        <f t="shared" si="17"/>
        <v>305.35</v>
      </c>
      <c r="L99" s="18"/>
      <c r="M99" s="18"/>
      <c r="N99" s="17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/>
      <c r="AA99" s="18"/>
      <c r="AB99" s="18"/>
      <c r="AC99" s="18"/>
      <c r="AD99" s="18"/>
      <c r="AE99" s="18"/>
      <c r="AF99" s="18"/>
      <c r="AG99" s="18"/>
      <c r="AH99" s="18"/>
      <c r="AI99" s="18"/>
      <c r="AJ99" s="18"/>
      <c r="AK99" s="18"/>
      <c r="AL99" s="18"/>
      <c r="AM99" s="18"/>
      <c r="AN99" s="18"/>
      <c r="AO99" s="18"/>
      <c r="AP99" s="18"/>
      <c r="AQ99" s="18"/>
      <c r="AR99" s="18"/>
      <c r="AS99" s="18"/>
      <c r="AT99" s="18"/>
      <c r="AU99" s="18"/>
      <c r="AV99" s="18"/>
      <c r="AW99" s="18"/>
      <c r="AX99" s="18"/>
      <c r="AY99" s="18"/>
      <c r="AZ99" s="18"/>
      <c r="BA99" s="18"/>
      <c r="BB99" s="18"/>
      <c r="BC99" s="18"/>
      <c r="BD99" s="18"/>
      <c r="BE99" s="18"/>
      <c r="BF99" s="18"/>
      <c r="BG99" s="18"/>
      <c r="BH99" s="18"/>
      <c r="BI99" s="18"/>
      <c r="BJ99" s="18"/>
      <c r="BK99" s="18"/>
      <c r="BL99" s="18"/>
      <c r="BM99" s="18"/>
      <c r="BN99" s="18"/>
      <c r="BO99" s="18"/>
      <c r="BP99" s="18"/>
      <c r="BQ99" s="18"/>
      <c r="BR99" s="18"/>
      <c r="BS99" s="18"/>
      <c r="BT99" s="18"/>
      <c r="BU99" s="18"/>
      <c r="BV99" s="18"/>
      <c r="BW99" s="18"/>
      <c r="BX99" s="18"/>
      <c r="BY99" s="18"/>
      <c r="BZ99" s="18"/>
      <c r="CA99" s="18"/>
      <c r="CB99" s="18"/>
      <c r="CC99" s="18"/>
      <c r="CD99" s="18"/>
      <c r="CE99" s="18"/>
      <c r="CF99" s="18"/>
      <c r="CG99" s="18"/>
      <c r="CH99" s="18"/>
      <c r="CI99" s="18"/>
      <c r="CJ99" s="18"/>
      <c r="CK99" s="18"/>
      <c r="CL99" s="18"/>
      <c r="CM99" s="18"/>
      <c r="CN99" s="18"/>
      <c r="CO99" s="18"/>
      <c r="CP99" s="18"/>
      <c r="CQ99" s="18"/>
      <c r="CR99" s="18"/>
      <c r="CS99" s="18"/>
      <c r="CT99" s="18"/>
      <c r="CU99" s="18"/>
      <c r="CV99" s="18"/>
      <c r="CW99" s="18"/>
      <c r="CX99" s="18"/>
      <c r="CY99" s="18"/>
      <c r="CZ99" s="18"/>
      <c r="DA99" s="18"/>
      <c r="DB99" s="18"/>
      <c r="DC99" s="18"/>
      <c r="DD99" s="18"/>
      <c r="DE99" s="18"/>
      <c r="DF99" s="18"/>
      <c r="DG99" s="18"/>
      <c r="DH99" s="18"/>
      <c r="DI99" s="18"/>
      <c r="DJ99" s="18"/>
      <c r="DK99" s="18"/>
      <c r="DL99" s="18"/>
      <c r="DM99" s="18"/>
      <c r="DN99" s="18"/>
      <c r="DO99" s="18"/>
      <c r="DP99" s="18"/>
      <c r="DQ99" s="18"/>
      <c r="DR99" s="18"/>
      <c r="DS99" s="18"/>
      <c r="DT99" s="18"/>
      <c r="DU99" s="18"/>
      <c r="DV99" s="18"/>
      <c r="DW99" s="18"/>
      <c r="DX99" s="18"/>
      <c r="DY99" s="18"/>
      <c r="DZ99" s="18"/>
      <c r="EA99" s="18"/>
      <c r="EB99" s="18"/>
      <c r="EC99" s="18"/>
      <c r="ED99" s="18"/>
      <c r="EE99" s="18"/>
      <c r="EF99" s="18"/>
      <c r="EG99" s="18"/>
      <c r="EH99" s="18"/>
      <c r="EI99" s="18"/>
      <c r="EJ99" s="18"/>
      <c r="EK99" s="18"/>
      <c r="EL99" s="18"/>
      <c r="EM99" s="18"/>
      <c r="EN99" s="18"/>
      <c r="EO99" s="18"/>
      <c r="EP99" s="18"/>
      <c r="EQ99" s="18"/>
      <c r="ER99" s="18"/>
      <c r="ES99" s="18"/>
      <c r="ET99" s="18"/>
      <c r="EU99" s="18"/>
      <c r="EV99" s="18"/>
      <c r="EW99" s="18"/>
      <c r="EX99" s="18"/>
      <c r="EY99" s="18"/>
      <c r="EZ99" s="18"/>
      <c r="FA99" s="18"/>
      <c r="FB99" s="18"/>
      <c r="FC99" s="18"/>
      <c r="FD99" s="18"/>
      <c r="FE99" s="18"/>
      <c r="FF99" s="18"/>
      <c r="FG99" s="18"/>
      <c r="FH99" s="18"/>
      <c r="FI99" s="18"/>
      <c r="FJ99" s="18"/>
      <c r="FK99" s="18"/>
      <c r="FL99" s="18"/>
      <c r="FM99" s="18"/>
      <c r="FN99" s="18"/>
      <c r="FO99" s="18"/>
      <c r="FP99" s="18"/>
      <c r="FQ99" s="18"/>
      <c r="FR99" s="18"/>
      <c r="FS99" s="18"/>
      <c r="FT99" s="18"/>
      <c r="FU99" s="18"/>
      <c r="FV99" s="18"/>
      <c r="FW99" s="18"/>
      <c r="FX99" s="18"/>
      <c r="FY99" s="18"/>
      <c r="FZ99" s="18"/>
      <c r="GA99" s="18"/>
      <c r="GB99" s="18"/>
      <c r="GC99" s="18"/>
      <c r="GD99" s="18"/>
      <c r="GE99" s="18"/>
      <c r="GF99" s="18"/>
      <c r="GG99" s="18"/>
      <c r="GH99" s="18"/>
      <c r="GI99" s="18"/>
      <c r="GJ99" s="18"/>
      <c r="GK99" s="18"/>
      <c r="GL99" s="18"/>
      <c r="GM99" s="18"/>
      <c r="GN99" s="18"/>
      <c r="GO99" s="18"/>
      <c r="GP99" s="18"/>
      <c r="GQ99" s="18"/>
      <c r="GR99" s="18"/>
      <c r="GS99" s="18"/>
      <c r="GT99" s="18"/>
      <c r="GU99" s="18"/>
      <c r="GV99" s="18"/>
      <c r="GW99" s="18"/>
      <c r="GX99" s="18"/>
      <c r="GY99" s="18"/>
      <c r="GZ99" s="18"/>
      <c r="HA99" s="18"/>
      <c r="HB99" s="18"/>
      <c r="HC99" s="18"/>
      <c r="HD99" s="18"/>
      <c r="HE99" s="18"/>
      <c r="HF99" s="18"/>
      <c r="HG99" s="18"/>
      <c r="HH99" s="18"/>
      <c r="HI99" s="18"/>
      <c r="HJ99" s="18"/>
      <c r="HK99" s="18"/>
      <c r="HL99" s="18"/>
      <c r="HM99" s="18"/>
      <c r="HN99" s="18"/>
      <c r="HO99" s="18"/>
      <c r="HP99" s="18"/>
      <c r="HQ99" s="18"/>
      <c r="HR99" s="18"/>
      <c r="HS99" s="18"/>
      <c r="HT99" s="18"/>
      <c r="HU99" s="18"/>
      <c r="HV99" s="18"/>
      <c r="HW99" s="18"/>
      <c r="HX99" s="18"/>
      <c r="HY99" s="18"/>
      <c r="HZ99" s="18"/>
      <c r="IA99" s="18"/>
      <c r="IB99" s="18"/>
      <c r="IC99" s="18"/>
      <c r="ID99" s="18"/>
      <c r="IE99" s="18"/>
      <c r="IF99" s="18"/>
      <c r="IG99" s="18"/>
      <c r="IH99" s="18"/>
      <c r="II99" s="18"/>
      <c r="IJ99" s="18"/>
      <c r="IK99" s="18"/>
      <c r="IL99" s="18"/>
      <c r="IM99" s="18"/>
      <c r="IN99" s="18"/>
      <c r="IO99" s="18"/>
      <c r="IP99" s="18"/>
      <c r="IQ99" s="18"/>
      <c r="IR99" s="18"/>
      <c r="IS99" s="18"/>
    </row>
    <row r="100" spans="1:253" s="42" customFormat="1" ht="24.75" customHeight="1">
      <c r="A100" s="65"/>
      <c r="B100" s="65"/>
      <c r="C100" s="65"/>
      <c r="D100" s="41" t="s">
        <v>187</v>
      </c>
      <c r="E100" s="32" t="s">
        <v>8</v>
      </c>
      <c r="F100" s="32">
        <v>1</v>
      </c>
      <c r="G100" s="33">
        <v>5</v>
      </c>
      <c r="H100" s="33">
        <f t="shared" si="16"/>
        <v>5</v>
      </c>
      <c r="I100" s="32" t="s">
        <v>13</v>
      </c>
      <c r="J100" s="33">
        <v>25.61</v>
      </c>
      <c r="K100" s="33">
        <f t="shared" si="17"/>
        <v>128.05</v>
      </c>
      <c r="L100" s="18"/>
      <c r="M100" s="18"/>
      <c r="N100" s="17"/>
      <c r="O100" s="18"/>
      <c r="P100" s="18"/>
      <c r="Q100" s="18"/>
      <c r="R100" s="18"/>
      <c r="S100" s="18"/>
      <c r="T100" s="18"/>
      <c r="U100" s="18"/>
      <c r="V100" s="18"/>
      <c r="W100" s="18"/>
      <c r="X100" s="18"/>
      <c r="Y100" s="18"/>
      <c r="Z100" s="18"/>
      <c r="AA100" s="18"/>
      <c r="AB100" s="18"/>
      <c r="AC100" s="18"/>
      <c r="AD100" s="18"/>
      <c r="AE100" s="18"/>
      <c r="AF100" s="18"/>
      <c r="AG100" s="18"/>
      <c r="AH100" s="18"/>
      <c r="AI100" s="18"/>
      <c r="AJ100" s="18"/>
      <c r="AK100" s="18"/>
      <c r="AL100" s="18"/>
      <c r="AM100" s="18"/>
      <c r="AN100" s="18"/>
      <c r="AO100" s="18"/>
      <c r="AP100" s="18"/>
      <c r="AQ100" s="18"/>
      <c r="AR100" s="18"/>
      <c r="AS100" s="18"/>
      <c r="AT100" s="18"/>
      <c r="AU100" s="18"/>
      <c r="AV100" s="18"/>
      <c r="AW100" s="18"/>
      <c r="AX100" s="18"/>
      <c r="AY100" s="18"/>
      <c r="AZ100" s="18"/>
      <c r="BA100" s="18"/>
      <c r="BB100" s="18"/>
      <c r="BC100" s="18"/>
      <c r="BD100" s="18"/>
      <c r="BE100" s="18"/>
      <c r="BF100" s="18"/>
      <c r="BG100" s="18"/>
      <c r="BH100" s="18"/>
      <c r="BI100" s="18"/>
      <c r="BJ100" s="18"/>
      <c r="BK100" s="18"/>
      <c r="BL100" s="18"/>
      <c r="BM100" s="18"/>
      <c r="BN100" s="18"/>
      <c r="BO100" s="18"/>
      <c r="BP100" s="18"/>
      <c r="BQ100" s="18"/>
      <c r="BR100" s="18"/>
      <c r="BS100" s="18"/>
      <c r="BT100" s="18"/>
      <c r="BU100" s="18"/>
      <c r="BV100" s="18"/>
      <c r="BW100" s="18"/>
      <c r="BX100" s="18"/>
      <c r="BY100" s="18"/>
      <c r="BZ100" s="18"/>
      <c r="CA100" s="18"/>
      <c r="CB100" s="18"/>
      <c r="CC100" s="18"/>
      <c r="CD100" s="18"/>
      <c r="CE100" s="18"/>
      <c r="CF100" s="18"/>
      <c r="CG100" s="18"/>
      <c r="CH100" s="18"/>
      <c r="CI100" s="18"/>
      <c r="CJ100" s="18"/>
      <c r="CK100" s="18"/>
      <c r="CL100" s="18"/>
      <c r="CM100" s="18"/>
      <c r="CN100" s="18"/>
      <c r="CO100" s="18"/>
      <c r="CP100" s="18"/>
      <c r="CQ100" s="18"/>
      <c r="CR100" s="18"/>
      <c r="CS100" s="18"/>
      <c r="CT100" s="18"/>
      <c r="CU100" s="18"/>
      <c r="CV100" s="18"/>
      <c r="CW100" s="18"/>
      <c r="CX100" s="18"/>
      <c r="CY100" s="18"/>
      <c r="CZ100" s="18"/>
      <c r="DA100" s="18"/>
      <c r="DB100" s="18"/>
      <c r="DC100" s="18"/>
      <c r="DD100" s="18"/>
      <c r="DE100" s="18"/>
      <c r="DF100" s="18"/>
      <c r="DG100" s="18"/>
      <c r="DH100" s="18"/>
      <c r="DI100" s="18"/>
      <c r="DJ100" s="18"/>
      <c r="DK100" s="18"/>
      <c r="DL100" s="18"/>
      <c r="DM100" s="18"/>
      <c r="DN100" s="18"/>
      <c r="DO100" s="18"/>
      <c r="DP100" s="18"/>
      <c r="DQ100" s="18"/>
      <c r="DR100" s="18"/>
      <c r="DS100" s="18"/>
      <c r="DT100" s="18"/>
      <c r="DU100" s="18"/>
      <c r="DV100" s="18"/>
      <c r="DW100" s="18"/>
      <c r="DX100" s="18"/>
      <c r="DY100" s="18"/>
      <c r="DZ100" s="18"/>
      <c r="EA100" s="18"/>
      <c r="EB100" s="18"/>
      <c r="EC100" s="18"/>
      <c r="ED100" s="18"/>
      <c r="EE100" s="18"/>
      <c r="EF100" s="18"/>
      <c r="EG100" s="18"/>
      <c r="EH100" s="18"/>
      <c r="EI100" s="18"/>
      <c r="EJ100" s="18"/>
      <c r="EK100" s="18"/>
      <c r="EL100" s="18"/>
      <c r="EM100" s="18"/>
      <c r="EN100" s="18"/>
      <c r="EO100" s="18"/>
      <c r="EP100" s="18"/>
      <c r="EQ100" s="18"/>
      <c r="ER100" s="18"/>
      <c r="ES100" s="18"/>
      <c r="ET100" s="18"/>
      <c r="EU100" s="18"/>
      <c r="EV100" s="18"/>
      <c r="EW100" s="18"/>
      <c r="EX100" s="18"/>
      <c r="EY100" s="18"/>
      <c r="EZ100" s="18"/>
      <c r="FA100" s="18"/>
      <c r="FB100" s="18"/>
      <c r="FC100" s="18"/>
      <c r="FD100" s="18"/>
      <c r="FE100" s="18"/>
      <c r="FF100" s="18"/>
      <c r="FG100" s="18"/>
      <c r="FH100" s="18"/>
      <c r="FI100" s="18"/>
      <c r="FJ100" s="18"/>
      <c r="FK100" s="18"/>
      <c r="FL100" s="18"/>
      <c r="FM100" s="18"/>
      <c r="FN100" s="18"/>
      <c r="FO100" s="18"/>
      <c r="FP100" s="18"/>
      <c r="FQ100" s="18"/>
      <c r="FR100" s="18"/>
      <c r="FS100" s="18"/>
      <c r="FT100" s="18"/>
      <c r="FU100" s="18"/>
      <c r="FV100" s="18"/>
      <c r="FW100" s="18"/>
      <c r="FX100" s="18"/>
      <c r="FY100" s="18"/>
      <c r="FZ100" s="18"/>
      <c r="GA100" s="18"/>
      <c r="GB100" s="18"/>
      <c r="GC100" s="18"/>
      <c r="GD100" s="18"/>
      <c r="GE100" s="18"/>
      <c r="GF100" s="18"/>
      <c r="GG100" s="18"/>
      <c r="GH100" s="18"/>
      <c r="GI100" s="18"/>
      <c r="GJ100" s="18"/>
      <c r="GK100" s="18"/>
      <c r="GL100" s="18"/>
      <c r="GM100" s="18"/>
      <c r="GN100" s="18"/>
      <c r="GO100" s="18"/>
      <c r="GP100" s="18"/>
      <c r="GQ100" s="18"/>
      <c r="GR100" s="18"/>
      <c r="GS100" s="18"/>
      <c r="GT100" s="18"/>
      <c r="GU100" s="18"/>
      <c r="GV100" s="18"/>
      <c r="GW100" s="18"/>
      <c r="GX100" s="18"/>
      <c r="GY100" s="18"/>
      <c r="GZ100" s="18"/>
      <c r="HA100" s="18"/>
      <c r="HB100" s="18"/>
      <c r="HC100" s="18"/>
      <c r="HD100" s="18"/>
      <c r="HE100" s="18"/>
      <c r="HF100" s="18"/>
      <c r="HG100" s="18"/>
      <c r="HH100" s="18"/>
      <c r="HI100" s="18"/>
      <c r="HJ100" s="18"/>
      <c r="HK100" s="18"/>
      <c r="HL100" s="18"/>
      <c r="HM100" s="18"/>
      <c r="HN100" s="18"/>
      <c r="HO100" s="18"/>
      <c r="HP100" s="18"/>
      <c r="HQ100" s="18"/>
      <c r="HR100" s="18"/>
      <c r="HS100" s="18"/>
      <c r="HT100" s="18"/>
      <c r="HU100" s="18"/>
      <c r="HV100" s="18"/>
      <c r="HW100" s="18"/>
      <c r="HX100" s="18"/>
      <c r="HY100" s="18"/>
      <c r="HZ100" s="18"/>
      <c r="IA100" s="18"/>
      <c r="IB100" s="18"/>
      <c r="IC100" s="18"/>
      <c r="ID100" s="18"/>
      <c r="IE100" s="18"/>
      <c r="IF100" s="18"/>
      <c r="IG100" s="18"/>
      <c r="IH100" s="18"/>
      <c r="II100" s="18"/>
      <c r="IJ100" s="18"/>
      <c r="IK100" s="18"/>
      <c r="IL100" s="18"/>
      <c r="IM100" s="18"/>
      <c r="IN100" s="18"/>
      <c r="IO100" s="18"/>
      <c r="IP100" s="18"/>
      <c r="IQ100" s="18"/>
      <c r="IR100" s="18"/>
      <c r="IS100" s="18"/>
    </row>
    <row r="101" spans="1:253" s="42" customFormat="1" ht="24.75" customHeight="1">
      <c r="A101" s="64"/>
      <c r="B101" s="64"/>
      <c r="C101" s="64"/>
      <c r="D101" s="41" t="s">
        <v>188</v>
      </c>
      <c r="E101" s="32" t="s">
        <v>8</v>
      </c>
      <c r="F101" s="32">
        <v>1</v>
      </c>
      <c r="G101" s="33">
        <v>5</v>
      </c>
      <c r="H101" s="33">
        <f t="shared" si="16"/>
        <v>5</v>
      </c>
      <c r="I101" s="32" t="s">
        <v>13</v>
      </c>
      <c r="J101" s="33">
        <v>13.69</v>
      </c>
      <c r="K101" s="33">
        <f t="shared" si="17"/>
        <v>68.45</v>
      </c>
      <c r="L101" s="18"/>
      <c r="M101" s="18"/>
      <c r="N101" s="17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18"/>
      <c r="AF101" s="18"/>
      <c r="AG101" s="18"/>
      <c r="AH101" s="18"/>
      <c r="AI101" s="18"/>
      <c r="AJ101" s="18"/>
      <c r="AK101" s="18"/>
      <c r="AL101" s="18"/>
      <c r="AM101" s="18"/>
      <c r="AN101" s="18"/>
      <c r="AO101" s="18"/>
      <c r="AP101" s="18"/>
      <c r="AQ101" s="18"/>
      <c r="AR101" s="18"/>
      <c r="AS101" s="18"/>
      <c r="AT101" s="18"/>
      <c r="AU101" s="18"/>
      <c r="AV101" s="18"/>
      <c r="AW101" s="18"/>
      <c r="AX101" s="18"/>
      <c r="AY101" s="18"/>
      <c r="AZ101" s="18"/>
      <c r="BA101" s="18"/>
      <c r="BB101" s="18"/>
      <c r="BC101" s="18"/>
      <c r="BD101" s="18"/>
      <c r="BE101" s="18"/>
      <c r="BF101" s="18"/>
      <c r="BG101" s="18"/>
      <c r="BH101" s="18"/>
      <c r="BI101" s="18"/>
      <c r="BJ101" s="18"/>
      <c r="BK101" s="18"/>
      <c r="BL101" s="18"/>
      <c r="BM101" s="18"/>
      <c r="BN101" s="18"/>
      <c r="BO101" s="18"/>
      <c r="BP101" s="18"/>
      <c r="BQ101" s="18"/>
      <c r="BR101" s="18"/>
      <c r="BS101" s="18"/>
      <c r="BT101" s="18"/>
      <c r="BU101" s="18"/>
      <c r="BV101" s="18"/>
      <c r="BW101" s="18"/>
      <c r="BX101" s="18"/>
      <c r="BY101" s="18"/>
      <c r="BZ101" s="18"/>
      <c r="CA101" s="18"/>
      <c r="CB101" s="18"/>
      <c r="CC101" s="18"/>
      <c r="CD101" s="18"/>
      <c r="CE101" s="18"/>
      <c r="CF101" s="18"/>
      <c r="CG101" s="18"/>
      <c r="CH101" s="18"/>
      <c r="CI101" s="18"/>
      <c r="CJ101" s="18"/>
      <c r="CK101" s="18"/>
      <c r="CL101" s="18"/>
      <c r="CM101" s="18"/>
      <c r="CN101" s="18"/>
      <c r="CO101" s="18"/>
      <c r="CP101" s="18"/>
      <c r="CQ101" s="18"/>
      <c r="CR101" s="18"/>
      <c r="CS101" s="18"/>
      <c r="CT101" s="18"/>
      <c r="CU101" s="18"/>
      <c r="CV101" s="18"/>
      <c r="CW101" s="18"/>
      <c r="CX101" s="18"/>
      <c r="CY101" s="18"/>
      <c r="CZ101" s="18"/>
      <c r="DA101" s="18"/>
      <c r="DB101" s="18"/>
      <c r="DC101" s="18"/>
      <c r="DD101" s="18"/>
      <c r="DE101" s="18"/>
      <c r="DF101" s="18"/>
      <c r="DG101" s="18"/>
      <c r="DH101" s="18"/>
      <c r="DI101" s="18"/>
      <c r="DJ101" s="18"/>
      <c r="DK101" s="18"/>
      <c r="DL101" s="18"/>
      <c r="DM101" s="18"/>
      <c r="DN101" s="18"/>
      <c r="DO101" s="18"/>
      <c r="DP101" s="18"/>
      <c r="DQ101" s="18"/>
      <c r="DR101" s="18"/>
      <c r="DS101" s="18"/>
      <c r="DT101" s="18"/>
      <c r="DU101" s="18"/>
      <c r="DV101" s="18"/>
      <c r="DW101" s="18"/>
      <c r="DX101" s="18"/>
      <c r="DY101" s="18"/>
      <c r="DZ101" s="18"/>
      <c r="EA101" s="18"/>
      <c r="EB101" s="18"/>
      <c r="EC101" s="18"/>
      <c r="ED101" s="18"/>
      <c r="EE101" s="18"/>
      <c r="EF101" s="18"/>
      <c r="EG101" s="18"/>
      <c r="EH101" s="18"/>
      <c r="EI101" s="18"/>
      <c r="EJ101" s="18"/>
      <c r="EK101" s="18"/>
      <c r="EL101" s="18"/>
      <c r="EM101" s="18"/>
      <c r="EN101" s="18"/>
      <c r="EO101" s="18"/>
      <c r="EP101" s="18"/>
      <c r="EQ101" s="18"/>
      <c r="ER101" s="18"/>
      <c r="ES101" s="18"/>
      <c r="ET101" s="18"/>
      <c r="EU101" s="18"/>
      <c r="EV101" s="18"/>
      <c r="EW101" s="18"/>
      <c r="EX101" s="18"/>
      <c r="EY101" s="18"/>
      <c r="EZ101" s="18"/>
      <c r="FA101" s="18"/>
      <c r="FB101" s="18"/>
      <c r="FC101" s="18"/>
      <c r="FD101" s="18"/>
      <c r="FE101" s="18"/>
      <c r="FF101" s="18"/>
      <c r="FG101" s="18"/>
      <c r="FH101" s="18"/>
      <c r="FI101" s="18"/>
      <c r="FJ101" s="18"/>
      <c r="FK101" s="18"/>
      <c r="FL101" s="18"/>
      <c r="FM101" s="18"/>
      <c r="FN101" s="18"/>
      <c r="FO101" s="18"/>
      <c r="FP101" s="18"/>
      <c r="FQ101" s="18"/>
      <c r="FR101" s="18"/>
      <c r="FS101" s="18"/>
      <c r="FT101" s="18"/>
      <c r="FU101" s="18"/>
      <c r="FV101" s="18"/>
      <c r="FW101" s="18"/>
      <c r="FX101" s="18"/>
      <c r="FY101" s="18"/>
      <c r="FZ101" s="18"/>
      <c r="GA101" s="18"/>
      <c r="GB101" s="18"/>
      <c r="GC101" s="18"/>
      <c r="GD101" s="18"/>
      <c r="GE101" s="18"/>
      <c r="GF101" s="18"/>
      <c r="GG101" s="18"/>
      <c r="GH101" s="18"/>
      <c r="GI101" s="18"/>
      <c r="GJ101" s="18"/>
      <c r="GK101" s="18"/>
      <c r="GL101" s="18"/>
      <c r="GM101" s="18"/>
      <c r="GN101" s="18"/>
      <c r="GO101" s="18"/>
      <c r="GP101" s="18"/>
      <c r="GQ101" s="18"/>
      <c r="GR101" s="18"/>
      <c r="GS101" s="18"/>
      <c r="GT101" s="18"/>
      <c r="GU101" s="18"/>
      <c r="GV101" s="18"/>
      <c r="GW101" s="18"/>
      <c r="GX101" s="18"/>
      <c r="GY101" s="18"/>
      <c r="GZ101" s="18"/>
      <c r="HA101" s="18"/>
      <c r="HB101" s="18"/>
      <c r="HC101" s="18"/>
      <c r="HD101" s="18"/>
      <c r="HE101" s="18"/>
      <c r="HF101" s="18"/>
      <c r="HG101" s="18"/>
      <c r="HH101" s="18"/>
      <c r="HI101" s="18"/>
      <c r="HJ101" s="18"/>
      <c r="HK101" s="18"/>
      <c r="HL101" s="18"/>
      <c r="HM101" s="18"/>
      <c r="HN101" s="18"/>
      <c r="HO101" s="18"/>
      <c r="HP101" s="18"/>
      <c r="HQ101" s="18"/>
      <c r="HR101" s="18"/>
      <c r="HS101" s="18"/>
      <c r="HT101" s="18"/>
      <c r="HU101" s="18"/>
      <c r="HV101" s="18"/>
      <c r="HW101" s="18"/>
      <c r="HX101" s="18"/>
      <c r="HY101" s="18"/>
      <c r="HZ101" s="18"/>
      <c r="IA101" s="18"/>
      <c r="IB101" s="18"/>
      <c r="IC101" s="18"/>
      <c r="ID101" s="18"/>
      <c r="IE101" s="18"/>
      <c r="IF101" s="18"/>
      <c r="IG101" s="18"/>
      <c r="IH101" s="18"/>
      <c r="II101" s="18"/>
      <c r="IJ101" s="18"/>
      <c r="IK101" s="18"/>
      <c r="IL101" s="18"/>
      <c r="IM101" s="18"/>
      <c r="IN101" s="18"/>
      <c r="IO101" s="18"/>
      <c r="IP101" s="18"/>
      <c r="IQ101" s="18"/>
      <c r="IR101" s="18"/>
      <c r="IS101" s="18"/>
    </row>
    <row r="102" spans="1:11" s="34" customFormat="1" ht="30" customHeight="1">
      <c r="A102" s="63">
        <v>13</v>
      </c>
      <c r="B102" s="63" t="s">
        <v>161</v>
      </c>
      <c r="C102" s="63" t="s">
        <v>44</v>
      </c>
      <c r="D102" s="32" t="s">
        <v>168</v>
      </c>
      <c r="E102" s="32" t="s">
        <v>8</v>
      </c>
      <c r="F102" s="32">
        <v>1</v>
      </c>
      <c r="G102" s="33">
        <v>2</v>
      </c>
      <c r="H102" s="33">
        <f>G102</f>
        <v>2</v>
      </c>
      <c r="I102" s="45" t="s">
        <v>27</v>
      </c>
      <c r="J102" s="33">
        <v>357.13</v>
      </c>
      <c r="K102" s="33">
        <f>J102*H102</f>
        <v>714.26</v>
      </c>
    </row>
    <row r="103" spans="1:11" s="34" customFormat="1" ht="30" customHeight="1">
      <c r="A103" s="65"/>
      <c r="B103" s="65"/>
      <c r="C103" s="65"/>
      <c r="D103" s="32" t="s">
        <v>162</v>
      </c>
      <c r="E103" s="32" t="s">
        <v>8</v>
      </c>
      <c r="F103" s="32">
        <v>1</v>
      </c>
      <c r="G103" s="33">
        <v>1</v>
      </c>
      <c r="H103" s="33">
        <f>G103</f>
        <v>1</v>
      </c>
      <c r="I103" s="45" t="s">
        <v>27</v>
      </c>
      <c r="J103" s="33">
        <v>309.36</v>
      </c>
      <c r="K103" s="33">
        <f>J103*H103</f>
        <v>309.36</v>
      </c>
    </row>
    <row r="104" spans="1:11" s="34" customFormat="1" ht="30" customHeight="1">
      <c r="A104" s="64"/>
      <c r="B104" s="64"/>
      <c r="C104" s="64"/>
      <c r="D104" s="32" t="s">
        <v>163</v>
      </c>
      <c r="E104" s="32" t="s">
        <v>8</v>
      </c>
      <c r="F104" s="32">
        <v>1</v>
      </c>
      <c r="G104" s="33">
        <v>2</v>
      </c>
      <c r="H104" s="33">
        <f>G104</f>
        <v>2</v>
      </c>
      <c r="I104" s="45" t="s">
        <v>27</v>
      </c>
      <c r="J104" s="33">
        <v>227.3</v>
      </c>
      <c r="K104" s="33">
        <f>J104*H104</f>
        <v>454.6</v>
      </c>
    </row>
    <row r="105" spans="1:253" s="42" customFormat="1" ht="27.75" customHeight="1">
      <c r="A105" s="32">
        <v>14</v>
      </c>
      <c r="B105" s="32" t="s">
        <v>112</v>
      </c>
      <c r="C105" s="47" t="s">
        <v>61</v>
      </c>
      <c r="D105" s="32" t="s">
        <v>113</v>
      </c>
      <c r="E105" s="32" t="s">
        <v>8</v>
      </c>
      <c r="F105" s="32">
        <v>1</v>
      </c>
      <c r="G105" s="33">
        <v>3</v>
      </c>
      <c r="H105" s="33">
        <f>G105</f>
        <v>3</v>
      </c>
      <c r="I105" s="32" t="s">
        <v>13</v>
      </c>
      <c r="J105" s="33">
        <v>228.11</v>
      </c>
      <c r="K105" s="33">
        <f>J105*H105</f>
        <v>684.33</v>
      </c>
      <c r="L105" s="18"/>
      <c r="M105" s="18"/>
      <c r="N105" s="17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/>
      <c r="AA105" s="18"/>
      <c r="AB105" s="18"/>
      <c r="AC105" s="18"/>
      <c r="AD105" s="18"/>
      <c r="AE105" s="18"/>
      <c r="AF105" s="18"/>
      <c r="AG105" s="18"/>
      <c r="AH105" s="18"/>
      <c r="AI105" s="18"/>
      <c r="AJ105" s="18"/>
      <c r="AK105" s="18"/>
      <c r="AL105" s="18"/>
      <c r="AM105" s="18"/>
      <c r="AN105" s="18"/>
      <c r="AO105" s="18"/>
      <c r="AP105" s="18"/>
      <c r="AQ105" s="18"/>
      <c r="AR105" s="18"/>
      <c r="AS105" s="18"/>
      <c r="AT105" s="18"/>
      <c r="AU105" s="18"/>
      <c r="AV105" s="18"/>
      <c r="AW105" s="18"/>
      <c r="AX105" s="18"/>
      <c r="AY105" s="18"/>
      <c r="AZ105" s="18"/>
      <c r="BA105" s="18"/>
      <c r="BB105" s="18"/>
      <c r="BC105" s="18"/>
      <c r="BD105" s="18"/>
      <c r="BE105" s="18"/>
      <c r="BF105" s="18"/>
      <c r="BG105" s="18"/>
      <c r="BH105" s="18"/>
      <c r="BI105" s="18"/>
      <c r="BJ105" s="18"/>
      <c r="BK105" s="18"/>
      <c r="BL105" s="18"/>
      <c r="BM105" s="18"/>
      <c r="BN105" s="18"/>
      <c r="BO105" s="18"/>
      <c r="BP105" s="18"/>
      <c r="BQ105" s="18"/>
      <c r="BR105" s="18"/>
      <c r="BS105" s="18"/>
      <c r="BT105" s="18"/>
      <c r="BU105" s="18"/>
      <c r="BV105" s="18"/>
      <c r="BW105" s="18"/>
      <c r="BX105" s="18"/>
      <c r="BY105" s="18"/>
      <c r="BZ105" s="18"/>
      <c r="CA105" s="18"/>
      <c r="CB105" s="18"/>
      <c r="CC105" s="18"/>
      <c r="CD105" s="18"/>
      <c r="CE105" s="18"/>
      <c r="CF105" s="18"/>
      <c r="CG105" s="18"/>
      <c r="CH105" s="18"/>
      <c r="CI105" s="18"/>
      <c r="CJ105" s="18"/>
      <c r="CK105" s="18"/>
      <c r="CL105" s="18"/>
      <c r="CM105" s="18"/>
      <c r="CN105" s="18"/>
      <c r="CO105" s="18"/>
      <c r="CP105" s="18"/>
      <c r="CQ105" s="18"/>
      <c r="CR105" s="18"/>
      <c r="CS105" s="18"/>
      <c r="CT105" s="18"/>
      <c r="CU105" s="18"/>
      <c r="CV105" s="18"/>
      <c r="CW105" s="18"/>
      <c r="CX105" s="18"/>
      <c r="CY105" s="18"/>
      <c r="CZ105" s="18"/>
      <c r="DA105" s="18"/>
      <c r="DB105" s="18"/>
      <c r="DC105" s="18"/>
      <c r="DD105" s="18"/>
      <c r="DE105" s="18"/>
      <c r="DF105" s="18"/>
      <c r="DG105" s="18"/>
      <c r="DH105" s="18"/>
      <c r="DI105" s="18"/>
      <c r="DJ105" s="18"/>
      <c r="DK105" s="18"/>
      <c r="DL105" s="18"/>
      <c r="DM105" s="18"/>
      <c r="DN105" s="18"/>
      <c r="DO105" s="18"/>
      <c r="DP105" s="18"/>
      <c r="DQ105" s="18"/>
      <c r="DR105" s="18"/>
      <c r="DS105" s="18"/>
      <c r="DT105" s="18"/>
      <c r="DU105" s="18"/>
      <c r="DV105" s="18"/>
      <c r="DW105" s="18"/>
      <c r="DX105" s="18"/>
      <c r="DY105" s="18"/>
      <c r="DZ105" s="18"/>
      <c r="EA105" s="18"/>
      <c r="EB105" s="18"/>
      <c r="EC105" s="18"/>
      <c r="ED105" s="18"/>
      <c r="EE105" s="18"/>
      <c r="EF105" s="18"/>
      <c r="EG105" s="18"/>
      <c r="EH105" s="18"/>
      <c r="EI105" s="18"/>
      <c r="EJ105" s="18"/>
      <c r="EK105" s="18"/>
      <c r="EL105" s="18"/>
      <c r="EM105" s="18"/>
      <c r="EN105" s="18"/>
      <c r="EO105" s="18"/>
      <c r="EP105" s="18"/>
      <c r="EQ105" s="18"/>
      <c r="ER105" s="18"/>
      <c r="ES105" s="18"/>
      <c r="ET105" s="18"/>
      <c r="EU105" s="18"/>
      <c r="EV105" s="18"/>
      <c r="EW105" s="18"/>
      <c r="EX105" s="18"/>
      <c r="EY105" s="18"/>
      <c r="EZ105" s="18"/>
      <c r="FA105" s="18"/>
      <c r="FB105" s="18"/>
      <c r="FC105" s="18"/>
      <c r="FD105" s="18"/>
      <c r="FE105" s="18"/>
      <c r="FF105" s="18"/>
      <c r="FG105" s="18"/>
      <c r="FH105" s="18"/>
      <c r="FI105" s="18"/>
      <c r="FJ105" s="18"/>
      <c r="FK105" s="18"/>
      <c r="FL105" s="18"/>
      <c r="FM105" s="18"/>
      <c r="FN105" s="18"/>
      <c r="FO105" s="18"/>
      <c r="FP105" s="18"/>
      <c r="FQ105" s="18"/>
      <c r="FR105" s="18"/>
      <c r="FS105" s="18"/>
      <c r="FT105" s="18"/>
      <c r="FU105" s="18"/>
      <c r="FV105" s="18"/>
      <c r="FW105" s="18"/>
      <c r="FX105" s="18"/>
      <c r="FY105" s="18"/>
      <c r="FZ105" s="18"/>
      <c r="GA105" s="18"/>
      <c r="GB105" s="18"/>
      <c r="GC105" s="18"/>
      <c r="GD105" s="18"/>
      <c r="GE105" s="18"/>
      <c r="GF105" s="18"/>
      <c r="GG105" s="18"/>
      <c r="GH105" s="18"/>
      <c r="GI105" s="18"/>
      <c r="GJ105" s="18"/>
      <c r="GK105" s="18"/>
      <c r="GL105" s="18"/>
      <c r="GM105" s="18"/>
      <c r="GN105" s="18"/>
      <c r="GO105" s="18"/>
      <c r="GP105" s="18"/>
      <c r="GQ105" s="18"/>
      <c r="GR105" s="18"/>
      <c r="GS105" s="18"/>
      <c r="GT105" s="18"/>
      <c r="GU105" s="18"/>
      <c r="GV105" s="18"/>
      <c r="GW105" s="18"/>
      <c r="GX105" s="18"/>
      <c r="GY105" s="18"/>
      <c r="GZ105" s="18"/>
      <c r="HA105" s="18"/>
      <c r="HB105" s="18"/>
      <c r="HC105" s="18"/>
      <c r="HD105" s="18"/>
      <c r="HE105" s="18"/>
      <c r="HF105" s="18"/>
      <c r="HG105" s="18"/>
      <c r="HH105" s="18"/>
      <c r="HI105" s="18"/>
      <c r="HJ105" s="18"/>
      <c r="HK105" s="18"/>
      <c r="HL105" s="18"/>
      <c r="HM105" s="18"/>
      <c r="HN105" s="18"/>
      <c r="HO105" s="18"/>
      <c r="HP105" s="18"/>
      <c r="HQ105" s="18"/>
      <c r="HR105" s="18"/>
      <c r="HS105" s="18"/>
      <c r="HT105" s="18"/>
      <c r="HU105" s="18"/>
      <c r="HV105" s="18"/>
      <c r="HW105" s="18"/>
      <c r="HX105" s="18"/>
      <c r="HY105" s="18"/>
      <c r="HZ105" s="18"/>
      <c r="IA105" s="18"/>
      <c r="IB105" s="18"/>
      <c r="IC105" s="18"/>
      <c r="ID105" s="18"/>
      <c r="IE105" s="18"/>
      <c r="IF105" s="18"/>
      <c r="IG105" s="18"/>
      <c r="IH105" s="18"/>
      <c r="II105" s="18"/>
      <c r="IJ105" s="18"/>
      <c r="IK105" s="18"/>
      <c r="IL105" s="18"/>
      <c r="IM105" s="18"/>
      <c r="IN105" s="18"/>
      <c r="IO105" s="18"/>
      <c r="IP105" s="18"/>
      <c r="IQ105" s="18"/>
      <c r="IR105" s="18"/>
      <c r="IS105" s="18"/>
    </row>
    <row r="106" spans="1:11" ht="26.25" customHeight="1" thickBot="1">
      <c r="A106" s="69" t="s">
        <v>37</v>
      </c>
      <c r="B106" s="70"/>
      <c r="C106" s="70"/>
      <c r="D106" s="70"/>
      <c r="E106" s="70"/>
      <c r="F106" s="70"/>
      <c r="G106" s="70"/>
      <c r="H106" s="70"/>
      <c r="I106" s="70"/>
      <c r="J106" s="71"/>
      <c r="K106" s="30">
        <v>5442.03</v>
      </c>
    </row>
    <row r="107" spans="1:11" ht="26.25" customHeight="1" thickBot="1">
      <c r="A107" s="66" t="s">
        <v>41</v>
      </c>
      <c r="B107" s="67"/>
      <c r="C107" s="67"/>
      <c r="D107" s="67"/>
      <c r="E107" s="67"/>
      <c r="F107" s="67"/>
      <c r="G107" s="67"/>
      <c r="H107" s="67"/>
      <c r="I107" s="67"/>
      <c r="J107" s="68"/>
      <c r="K107" s="28">
        <v>9067</v>
      </c>
    </row>
    <row r="108" spans="1:13" ht="29.25" customHeight="1" thickBot="1">
      <c r="A108" s="66" t="s">
        <v>33</v>
      </c>
      <c r="B108" s="67"/>
      <c r="C108" s="67"/>
      <c r="D108" s="67"/>
      <c r="E108" s="67"/>
      <c r="F108" s="67"/>
      <c r="G108" s="67"/>
      <c r="H108" s="67"/>
      <c r="I108" s="67"/>
      <c r="J108" s="68"/>
      <c r="K108" s="28">
        <f>SUM(K12:K107)</f>
        <v>52839.74499999999</v>
      </c>
      <c r="M108" s="17"/>
    </row>
    <row r="109" spans="1:18" s="23" customFormat="1" ht="17.25" customHeight="1">
      <c r="A109" s="84" t="s">
        <v>20</v>
      </c>
      <c r="B109" s="85"/>
      <c r="C109" s="85"/>
      <c r="D109" s="85"/>
      <c r="E109" s="85"/>
      <c r="F109" s="85"/>
      <c r="G109" s="85"/>
      <c r="H109" s="85"/>
      <c r="I109" s="85"/>
      <c r="J109" s="85"/>
      <c r="K109" s="86"/>
      <c r="L109" s="22"/>
      <c r="M109" s="22"/>
      <c r="N109" s="22"/>
      <c r="O109" s="22"/>
      <c r="P109" s="22"/>
      <c r="Q109" s="22"/>
      <c r="R109" s="22"/>
    </row>
    <row r="110" spans="1:11" s="34" customFormat="1" ht="23.25" customHeight="1">
      <c r="A110" s="32">
        <v>1</v>
      </c>
      <c r="B110" s="32" t="s">
        <v>197</v>
      </c>
      <c r="C110" s="32" t="s">
        <v>198</v>
      </c>
      <c r="D110" s="32" t="s">
        <v>199</v>
      </c>
      <c r="E110" s="32" t="s">
        <v>8</v>
      </c>
      <c r="F110" s="32">
        <v>1</v>
      </c>
      <c r="G110" s="33">
        <v>3</v>
      </c>
      <c r="H110" s="33">
        <f aca="true" t="shared" si="18" ref="H110:H128">G110</f>
        <v>3</v>
      </c>
      <c r="I110" s="45" t="s">
        <v>27</v>
      </c>
      <c r="J110" s="33">
        <v>95.73</v>
      </c>
      <c r="K110" s="33">
        <f aca="true" t="shared" si="19" ref="K110:K122">J110*H110</f>
        <v>287.19</v>
      </c>
    </row>
    <row r="111" spans="1:11" s="34" customFormat="1" ht="36.75" customHeight="1">
      <c r="A111" s="63">
        <v>2</v>
      </c>
      <c r="B111" s="63" t="s">
        <v>202</v>
      </c>
      <c r="C111" s="63" t="s">
        <v>44</v>
      </c>
      <c r="D111" s="32" t="s">
        <v>190</v>
      </c>
      <c r="E111" s="32" t="s">
        <v>8</v>
      </c>
      <c r="F111" s="32">
        <v>1</v>
      </c>
      <c r="G111" s="33">
        <v>2</v>
      </c>
      <c r="H111" s="33">
        <f t="shared" si="18"/>
        <v>2</v>
      </c>
      <c r="I111" s="45" t="s">
        <v>27</v>
      </c>
      <c r="J111" s="33">
        <v>84.15</v>
      </c>
      <c r="K111" s="33">
        <f t="shared" si="19"/>
        <v>168.3</v>
      </c>
    </row>
    <row r="112" spans="1:11" s="34" customFormat="1" ht="25.5" customHeight="1">
      <c r="A112" s="64"/>
      <c r="B112" s="64"/>
      <c r="C112" s="64"/>
      <c r="D112" s="32" t="s">
        <v>203</v>
      </c>
      <c r="E112" s="32" t="s">
        <v>8</v>
      </c>
      <c r="F112" s="32">
        <v>1</v>
      </c>
      <c r="G112" s="33">
        <v>3</v>
      </c>
      <c r="H112" s="33">
        <f t="shared" si="18"/>
        <v>3</v>
      </c>
      <c r="I112" s="45" t="s">
        <v>27</v>
      </c>
      <c r="J112" s="33">
        <v>11.04</v>
      </c>
      <c r="K112" s="33">
        <f t="shared" si="19"/>
        <v>33.12</v>
      </c>
    </row>
    <row r="113" spans="1:11" s="34" customFormat="1" ht="23.25" customHeight="1">
      <c r="A113" s="32">
        <v>3</v>
      </c>
      <c r="B113" s="32" t="s">
        <v>200</v>
      </c>
      <c r="C113" s="32" t="s">
        <v>198</v>
      </c>
      <c r="D113" s="32" t="s">
        <v>199</v>
      </c>
      <c r="E113" s="32" t="s">
        <v>8</v>
      </c>
      <c r="F113" s="32">
        <v>1</v>
      </c>
      <c r="G113" s="33">
        <v>3</v>
      </c>
      <c r="H113" s="33">
        <f t="shared" si="18"/>
        <v>3</v>
      </c>
      <c r="I113" s="45" t="s">
        <v>27</v>
      </c>
      <c r="J113" s="33">
        <v>95.73</v>
      </c>
      <c r="K113" s="33">
        <f t="shared" si="19"/>
        <v>287.19</v>
      </c>
    </row>
    <row r="114" spans="1:11" s="34" customFormat="1" ht="23.25" customHeight="1">
      <c r="A114" s="32">
        <v>4</v>
      </c>
      <c r="B114" s="31" t="s">
        <v>76</v>
      </c>
      <c r="C114" s="32" t="s">
        <v>198</v>
      </c>
      <c r="D114" s="32" t="s">
        <v>199</v>
      </c>
      <c r="E114" s="32" t="s">
        <v>8</v>
      </c>
      <c r="F114" s="32">
        <v>1</v>
      </c>
      <c r="G114" s="33">
        <v>3</v>
      </c>
      <c r="H114" s="33">
        <f t="shared" si="18"/>
        <v>3</v>
      </c>
      <c r="I114" s="45" t="s">
        <v>27</v>
      </c>
      <c r="J114" s="33">
        <v>95.73</v>
      </c>
      <c r="K114" s="33">
        <f t="shared" si="19"/>
        <v>287.19</v>
      </c>
    </row>
    <row r="115" spans="1:11" s="34" customFormat="1" ht="23.25" customHeight="1">
      <c r="A115" s="32">
        <v>5</v>
      </c>
      <c r="B115" s="32" t="s">
        <v>201</v>
      </c>
      <c r="C115" s="32" t="s">
        <v>198</v>
      </c>
      <c r="D115" s="32" t="s">
        <v>199</v>
      </c>
      <c r="E115" s="32" t="s">
        <v>8</v>
      </c>
      <c r="F115" s="32">
        <v>1</v>
      </c>
      <c r="G115" s="33">
        <v>3</v>
      </c>
      <c r="H115" s="33">
        <f t="shared" si="18"/>
        <v>3</v>
      </c>
      <c r="I115" s="45" t="s">
        <v>27</v>
      </c>
      <c r="J115" s="33">
        <v>95.73</v>
      </c>
      <c r="K115" s="33">
        <f t="shared" si="19"/>
        <v>287.19</v>
      </c>
    </row>
    <row r="116" spans="1:11" s="34" customFormat="1" ht="30" customHeight="1">
      <c r="A116" s="63">
        <v>6</v>
      </c>
      <c r="B116" s="63" t="s">
        <v>77</v>
      </c>
      <c r="C116" s="63" t="s">
        <v>44</v>
      </c>
      <c r="D116" s="32" t="s">
        <v>78</v>
      </c>
      <c r="E116" s="32" t="s">
        <v>14</v>
      </c>
      <c r="F116" s="32">
        <v>1</v>
      </c>
      <c r="G116" s="33">
        <v>3</v>
      </c>
      <c r="H116" s="33">
        <f t="shared" si="18"/>
        <v>3</v>
      </c>
      <c r="I116" s="45" t="s">
        <v>27</v>
      </c>
      <c r="J116" s="33">
        <v>261</v>
      </c>
      <c r="K116" s="33">
        <f t="shared" si="19"/>
        <v>783</v>
      </c>
    </row>
    <row r="117" spans="1:11" s="34" customFormat="1" ht="30" customHeight="1">
      <c r="A117" s="65"/>
      <c r="B117" s="65"/>
      <c r="C117" s="65"/>
      <c r="D117" s="32" t="s">
        <v>78</v>
      </c>
      <c r="E117" s="32" t="s">
        <v>14</v>
      </c>
      <c r="F117" s="32">
        <v>1</v>
      </c>
      <c r="G117" s="33">
        <v>0.5</v>
      </c>
      <c r="H117" s="33">
        <f t="shared" si="18"/>
        <v>0.5</v>
      </c>
      <c r="I117" s="45" t="s">
        <v>27</v>
      </c>
      <c r="J117" s="33">
        <v>135.14</v>
      </c>
      <c r="K117" s="33">
        <f t="shared" si="19"/>
        <v>67.57</v>
      </c>
    </row>
    <row r="118" spans="1:11" s="34" customFormat="1" ht="30.75" customHeight="1">
      <c r="A118" s="65"/>
      <c r="B118" s="65"/>
      <c r="C118" s="65"/>
      <c r="D118" s="32" t="s">
        <v>190</v>
      </c>
      <c r="E118" s="32" t="s">
        <v>8</v>
      </c>
      <c r="F118" s="32">
        <v>1</v>
      </c>
      <c r="G118" s="33">
        <v>1</v>
      </c>
      <c r="H118" s="33">
        <f t="shared" si="18"/>
        <v>1</v>
      </c>
      <c r="I118" s="45" t="s">
        <v>27</v>
      </c>
      <c r="J118" s="33">
        <v>84.15</v>
      </c>
      <c r="K118" s="33">
        <f t="shared" si="19"/>
        <v>84.15</v>
      </c>
    </row>
    <row r="119" spans="1:11" s="34" customFormat="1" ht="27" customHeight="1">
      <c r="A119" s="65"/>
      <c r="B119" s="65"/>
      <c r="C119" s="65"/>
      <c r="D119" s="32" t="s">
        <v>210</v>
      </c>
      <c r="E119" s="32" t="s">
        <v>8</v>
      </c>
      <c r="F119" s="32">
        <v>1</v>
      </c>
      <c r="G119" s="33">
        <v>1</v>
      </c>
      <c r="H119" s="33">
        <f t="shared" si="18"/>
        <v>1</v>
      </c>
      <c r="I119" s="45" t="s">
        <v>27</v>
      </c>
      <c r="J119" s="33">
        <v>54.21</v>
      </c>
      <c r="K119" s="33">
        <f t="shared" si="19"/>
        <v>54.21</v>
      </c>
    </row>
    <row r="120" spans="1:11" s="34" customFormat="1" ht="26.25" customHeight="1">
      <c r="A120" s="64"/>
      <c r="B120" s="64"/>
      <c r="C120" s="64"/>
      <c r="D120" s="32" t="s">
        <v>212</v>
      </c>
      <c r="E120" s="32" t="s">
        <v>8</v>
      </c>
      <c r="F120" s="32">
        <v>1</v>
      </c>
      <c r="G120" s="33">
        <v>1</v>
      </c>
      <c r="H120" s="33">
        <f t="shared" si="18"/>
        <v>1</v>
      </c>
      <c r="I120" s="45" t="s">
        <v>27</v>
      </c>
      <c r="J120" s="33">
        <v>131.47</v>
      </c>
      <c r="K120" s="33">
        <f t="shared" si="19"/>
        <v>131.47</v>
      </c>
    </row>
    <row r="121" spans="1:11" s="34" customFormat="1" ht="30" customHeight="1">
      <c r="A121" s="36">
        <v>7</v>
      </c>
      <c r="B121" s="53" t="s">
        <v>222</v>
      </c>
      <c r="C121" s="36" t="s">
        <v>44</v>
      </c>
      <c r="D121" s="32" t="s">
        <v>223</v>
      </c>
      <c r="E121" s="32" t="s">
        <v>8</v>
      </c>
      <c r="F121" s="32">
        <v>1</v>
      </c>
      <c r="G121" s="33">
        <v>2</v>
      </c>
      <c r="H121" s="33">
        <f t="shared" si="18"/>
        <v>2</v>
      </c>
      <c r="I121" s="45" t="s">
        <v>27</v>
      </c>
      <c r="J121" s="33">
        <v>28.09</v>
      </c>
      <c r="K121" s="33">
        <f t="shared" si="19"/>
        <v>56.18</v>
      </c>
    </row>
    <row r="122" spans="1:11" s="34" customFormat="1" ht="30" customHeight="1">
      <c r="A122" s="35">
        <v>8</v>
      </c>
      <c r="B122" s="32" t="s">
        <v>204</v>
      </c>
      <c r="C122" s="36" t="s">
        <v>205</v>
      </c>
      <c r="D122" s="32" t="s">
        <v>206</v>
      </c>
      <c r="E122" s="32" t="s">
        <v>18</v>
      </c>
      <c r="F122" s="32">
        <v>1</v>
      </c>
      <c r="G122" s="33">
        <v>40</v>
      </c>
      <c r="H122" s="33">
        <f t="shared" si="18"/>
        <v>40</v>
      </c>
      <c r="I122" s="45" t="s">
        <v>27</v>
      </c>
      <c r="J122" s="33">
        <v>17.1</v>
      </c>
      <c r="K122" s="33">
        <f t="shared" si="19"/>
        <v>684</v>
      </c>
    </row>
    <row r="123" spans="1:11" s="34" customFormat="1" ht="30" customHeight="1">
      <c r="A123" s="58">
        <v>9</v>
      </c>
      <c r="B123" s="63" t="s">
        <v>227</v>
      </c>
      <c r="C123" s="63" t="s">
        <v>52</v>
      </c>
      <c r="D123" s="32" t="s">
        <v>228</v>
      </c>
      <c r="E123" s="32" t="s">
        <v>8</v>
      </c>
      <c r="F123" s="32">
        <v>1</v>
      </c>
      <c r="G123" s="33">
        <v>4</v>
      </c>
      <c r="H123" s="33">
        <f t="shared" si="18"/>
        <v>4</v>
      </c>
      <c r="I123" s="45" t="s">
        <v>27</v>
      </c>
      <c r="J123" s="33">
        <v>662.47</v>
      </c>
      <c r="K123" s="33">
        <f aca="true" t="shared" si="20" ref="K123:K128">J123*H123</f>
        <v>2649.88</v>
      </c>
    </row>
    <row r="124" spans="1:11" s="34" customFormat="1" ht="30" customHeight="1">
      <c r="A124" s="59"/>
      <c r="B124" s="65"/>
      <c r="C124" s="65"/>
      <c r="D124" s="32" t="s">
        <v>229</v>
      </c>
      <c r="E124" s="32" t="s">
        <v>8</v>
      </c>
      <c r="F124" s="32">
        <v>1</v>
      </c>
      <c r="G124" s="33">
        <v>4</v>
      </c>
      <c r="H124" s="33">
        <f t="shared" si="18"/>
        <v>4</v>
      </c>
      <c r="I124" s="45" t="s">
        <v>27</v>
      </c>
      <c r="J124" s="33">
        <v>401.77</v>
      </c>
      <c r="K124" s="33">
        <f t="shared" si="20"/>
        <v>1607.08</v>
      </c>
    </row>
    <row r="125" spans="1:11" s="34" customFormat="1" ht="30" customHeight="1">
      <c r="A125" s="59"/>
      <c r="B125" s="65"/>
      <c r="C125" s="64"/>
      <c r="D125" s="32" t="s">
        <v>191</v>
      </c>
      <c r="E125" s="32" t="s">
        <v>8</v>
      </c>
      <c r="F125" s="32">
        <v>1</v>
      </c>
      <c r="G125" s="33">
        <v>2</v>
      </c>
      <c r="H125" s="33">
        <f t="shared" si="18"/>
        <v>2</v>
      </c>
      <c r="I125" s="45" t="s">
        <v>27</v>
      </c>
      <c r="J125" s="33">
        <v>48.14</v>
      </c>
      <c r="K125" s="33">
        <f t="shared" si="20"/>
        <v>96.28</v>
      </c>
    </row>
    <row r="126" spans="1:253" s="42" customFormat="1" ht="24.75" customHeight="1">
      <c r="A126" s="59"/>
      <c r="B126" s="65"/>
      <c r="C126" s="63" t="s">
        <v>51</v>
      </c>
      <c r="D126" s="41" t="s">
        <v>68</v>
      </c>
      <c r="E126" s="32" t="s">
        <v>8</v>
      </c>
      <c r="F126" s="32">
        <v>1</v>
      </c>
      <c r="G126" s="33">
        <v>2</v>
      </c>
      <c r="H126" s="33">
        <f t="shared" si="18"/>
        <v>2</v>
      </c>
      <c r="I126" s="32" t="s">
        <v>13</v>
      </c>
      <c r="J126" s="33">
        <v>19.87</v>
      </c>
      <c r="K126" s="33">
        <f t="shared" si="20"/>
        <v>39.74</v>
      </c>
      <c r="L126" s="18"/>
      <c r="M126" s="18"/>
      <c r="N126" s="17"/>
      <c r="O126" s="18"/>
      <c r="P126" s="18"/>
      <c r="Q126" s="18"/>
      <c r="R126" s="18"/>
      <c r="S126" s="18"/>
      <c r="T126" s="18"/>
      <c r="U126" s="18"/>
      <c r="V126" s="18"/>
      <c r="W126" s="18"/>
      <c r="X126" s="18"/>
      <c r="Y126" s="18"/>
      <c r="Z126" s="18"/>
      <c r="AA126" s="18"/>
      <c r="AB126" s="18"/>
      <c r="AC126" s="18"/>
      <c r="AD126" s="18"/>
      <c r="AE126" s="18"/>
      <c r="AF126" s="18"/>
      <c r="AG126" s="18"/>
      <c r="AH126" s="18"/>
      <c r="AI126" s="18"/>
      <c r="AJ126" s="18"/>
      <c r="AK126" s="18"/>
      <c r="AL126" s="18"/>
      <c r="AM126" s="18"/>
      <c r="AN126" s="18"/>
      <c r="AO126" s="18"/>
      <c r="AP126" s="18"/>
      <c r="AQ126" s="18"/>
      <c r="AR126" s="18"/>
      <c r="AS126" s="18"/>
      <c r="AT126" s="18"/>
      <c r="AU126" s="18"/>
      <c r="AV126" s="18"/>
      <c r="AW126" s="18"/>
      <c r="AX126" s="18"/>
      <c r="AY126" s="18"/>
      <c r="AZ126" s="18"/>
      <c r="BA126" s="18"/>
      <c r="BB126" s="18"/>
      <c r="BC126" s="18"/>
      <c r="BD126" s="18"/>
      <c r="BE126" s="18"/>
      <c r="BF126" s="18"/>
      <c r="BG126" s="18"/>
      <c r="BH126" s="18"/>
      <c r="BI126" s="18"/>
      <c r="BJ126" s="18"/>
      <c r="BK126" s="18"/>
      <c r="BL126" s="18"/>
      <c r="BM126" s="18"/>
      <c r="BN126" s="18"/>
      <c r="BO126" s="18"/>
      <c r="BP126" s="18"/>
      <c r="BQ126" s="18"/>
      <c r="BR126" s="18"/>
      <c r="BS126" s="18"/>
      <c r="BT126" s="18"/>
      <c r="BU126" s="18"/>
      <c r="BV126" s="18"/>
      <c r="BW126" s="18"/>
      <c r="BX126" s="18"/>
      <c r="BY126" s="18"/>
      <c r="BZ126" s="18"/>
      <c r="CA126" s="18"/>
      <c r="CB126" s="18"/>
      <c r="CC126" s="18"/>
      <c r="CD126" s="18"/>
      <c r="CE126" s="18"/>
      <c r="CF126" s="18"/>
      <c r="CG126" s="18"/>
      <c r="CH126" s="18"/>
      <c r="CI126" s="18"/>
      <c r="CJ126" s="18"/>
      <c r="CK126" s="18"/>
      <c r="CL126" s="18"/>
      <c r="CM126" s="18"/>
      <c r="CN126" s="18"/>
      <c r="CO126" s="18"/>
      <c r="CP126" s="18"/>
      <c r="CQ126" s="18"/>
      <c r="CR126" s="18"/>
      <c r="CS126" s="18"/>
      <c r="CT126" s="18"/>
      <c r="CU126" s="18"/>
      <c r="CV126" s="18"/>
      <c r="CW126" s="18"/>
      <c r="CX126" s="18"/>
      <c r="CY126" s="18"/>
      <c r="CZ126" s="18"/>
      <c r="DA126" s="18"/>
      <c r="DB126" s="18"/>
      <c r="DC126" s="18"/>
      <c r="DD126" s="18"/>
      <c r="DE126" s="18"/>
      <c r="DF126" s="18"/>
      <c r="DG126" s="18"/>
      <c r="DH126" s="18"/>
      <c r="DI126" s="18"/>
      <c r="DJ126" s="18"/>
      <c r="DK126" s="18"/>
      <c r="DL126" s="18"/>
      <c r="DM126" s="18"/>
      <c r="DN126" s="18"/>
      <c r="DO126" s="18"/>
      <c r="DP126" s="18"/>
      <c r="DQ126" s="18"/>
      <c r="DR126" s="18"/>
      <c r="DS126" s="18"/>
      <c r="DT126" s="18"/>
      <c r="DU126" s="18"/>
      <c r="DV126" s="18"/>
      <c r="DW126" s="18"/>
      <c r="DX126" s="18"/>
      <c r="DY126" s="18"/>
      <c r="DZ126" s="18"/>
      <c r="EA126" s="18"/>
      <c r="EB126" s="18"/>
      <c r="EC126" s="18"/>
      <c r="ED126" s="18"/>
      <c r="EE126" s="18"/>
      <c r="EF126" s="18"/>
      <c r="EG126" s="18"/>
      <c r="EH126" s="18"/>
      <c r="EI126" s="18"/>
      <c r="EJ126" s="18"/>
      <c r="EK126" s="18"/>
      <c r="EL126" s="18"/>
      <c r="EM126" s="18"/>
      <c r="EN126" s="18"/>
      <c r="EO126" s="18"/>
      <c r="EP126" s="18"/>
      <c r="EQ126" s="18"/>
      <c r="ER126" s="18"/>
      <c r="ES126" s="18"/>
      <c r="ET126" s="18"/>
      <c r="EU126" s="18"/>
      <c r="EV126" s="18"/>
      <c r="EW126" s="18"/>
      <c r="EX126" s="18"/>
      <c r="EY126" s="18"/>
      <c r="EZ126" s="18"/>
      <c r="FA126" s="18"/>
      <c r="FB126" s="18"/>
      <c r="FC126" s="18"/>
      <c r="FD126" s="18"/>
      <c r="FE126" s="18"/>
      <c r="FF126" s="18"/>
      <c r="FG126" s="18"/>
      <c r="FH126" s="18"/>
      <c r="FI126" s="18"/>
      <c r="FJ126" s="18"/>
      <c r="FK126" s="18"/>
      <c r="FL126" s="18"/>
      <c r="FM126" s="18"/>
      <c r="FN126" s="18"/>
      <c r="FO126" s="18"/>
      <c r="FP126" s="18"/>
      <c r="FQ126" s="18"/>
      <c r="FR126" s="18"/>
      <c r="FS126" s="18"/>
      <c r="FT126" s="18"/>
      <c r="FU126" s="18"/>
      <c r="FV126" s="18"/>
      <c r="FW126" s="18"/>
      <c r="FX126" s="18"/>
      <c r="FY126" s="18"/>
      <c r="FZ126" s="18"/>
      <c r="GA126" s="18"/>
      <c r="GB126" s="18"/>
      <c r="GC126" s="18"/>
      <c r="GD126" s="18"/>
      <c r="GE126" s="18"/>
      <c r="GF126" s="18"/>
      <c r="GG126" s="18"/>
      <c r="GH126" s="18"/>
      <c r="GI126" s="18"/>
      <c r="GJ126" s="18"/>
      <c r="GK126" s="18"/>
      <c r="GL126" s="18"/>
      <c r="GM126" s="18"/>
      <c r="GN126" s="18"/>
      <c r="GO126" s="18"/>
      <c r="GP126" s="18"/>
      <c r="GQ126" s="18"/>
      <c r="GR126" s="18"/>
      <c r="GS126" s="18"/>
      <c r="GT126" s="18"/>
      <c r="GU126" s="18"/>
      <c r="GV126" s="18"/>
      <c r="GW126" s="18"/>
      <c r="GX126" s="18"/>
      <c r="GY126" s="18"/>
      <c r="GZ126" s="18"/>
      <c r="HA126" s="18"/>
      <c r="HB126" s="18"/>
      <c r="HC126" s="18"/>
      <c r="HD126" s="18"/>
      <c r="HE126" s="18"/>
      <c r="HF126" s="18"/>
      <c r="HG126" s="18"/>
      <c r="HH126" s="18"/>
      <c r="HI126" s="18"/>
      <c r="HJ126" s="18"/>
      <c r="HK126" s="18"/>
      <c r="HL126" s="18"/>
      <c r="HM126" s="18"/>
      <c r="HN126" s="18"/>
      <c r="HO126" s="18"/>
      <c r="HP126" s="18"/>
      <c r="HQ126" s="18"/>
      <c r="HR126" s="18"/>
      <c r="HS126" s="18"/>
      <c r="HT126" s="18"/>
      <c r="HU126" s="18"/>
      <c r="HV126" s="18"/>
      <c r="HW126" s="18"/>
      <c r="HX126" s="18"/>
      <c r="HY126" s="18"/>
      <c r="HZ126" s="18"/>
      <c r="IA126" s="18"/>
      <c r="IB126" s="18"/>
      <c r="IC126" s="18"/>
      <c r="ID126" s="18"/>
      <c r="IE126" s="18"/>
      <c r="IF126" s="18"/>
      <c r="IG126" s="18"/>
      <c r="IH126" s="18"/>
      <c r="II126" s="18"/>
      <c r="IJ126" s="18"/>
      <c r="IK126" s="18"/>
      <c r="IL126" s="18"/>
      <c r="IM126" s="18"/>
      <c r="IN126" s="18"/>
      <c r="IO126" s="18"/>
      <c r="IP126" s="18"/>
      <c r="IQ126" s="18"/>
      <c r="IR126" s="18"/>
      <c r="IS126" s="18"/>
    </row>
    <row r="127" spans="1:253" s="42" customFormat="1" ht="24.75" customHeight="1">
      <c r="A127" s="59"/>
      <c r="B127" s="65"/>
      <c r="C127" s="65"/>
      <c r="D127" s="41" t="s">
        <v>69</v>
      </c>
      <c r="E127" s="32" t="s">
        <v>8</v>
      </c>
      <c r="F127" s="32">
        <v>1</v>
      </c>
      <c r="G127" s="33">
        <v>2</v>
      </c>
      <c r="H127" s="33">
        <f t="shared" si="18"/>
        <v>2</v>
      </c>
      <c r="I127" s="32" t="s">
        <v>13</v>
      </c>
      <c r="J127" s="33">
        <v>27.32</v>
      </c>
      <c r="K127" s="33">
        <f t="shared" si="20"/>
        <v>54.64</v>
      </c>
      <c r="L127" s="18"/>
      <c r="M127" s="18"/>
      <c r="N127" s="17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/>
      <c r="AA127" s="18"/>
      <c r="AB127" s="18"/>
      <c r="AC127" s="18"/>
      <c r="AD127" s="18"/>
      <c r="AE127" s="18"/>
      <c r="AF127" s="18"/>
      <c r="AG127" s="18"/>
      <c r="AH127" s="18"/>
      <c r="AI127" s="18"/>
      <c r="AJ127" s="18"/>
      <c r="AK127" s="18"/>
      <c r="AL127" s="18"/>
      <c r="AM127" s="18"/>
      <c r="AN127" s="18"/>
      <c r="AO127" s="18"/>
      <c r="AP127" s="18"/>
      <c r="AQ127" s="18"/>
      <c r="AR127" s="18"/>
      <c r="AS127" s="18"/>
      <c r="AT127" s="18"/>
      <c r="AU127" s="18"/>
      <c r="AV127" s="18"/>
      <c r="AW127" s="18"/>
      <c r="AX127" s="18"/>
      <c r="AY127" s="18"/>
      <c r="AZ127" s="18"/>
      <c r="BA127" s="18"/>
      <c r="BB127" s="18"/>
      <c r="BC127" s="18"/>
      <c r="BD127" s="18"/>
      <c r="BE127" s="18"/>
      <c r="BF127" s="18"/>
      <c r="BG127" s="18"/>
      <c r="BH127" s="18"/>
      <c r="BI127" s="18"/>
      <c r="BJ127" s="18"/>
      <c r="BK127" s="18"/>
      <c r="BL127" s="18"/>
      <c r="BM127" s="18"/>
      <c r="BN127" s="18"/>
      <c r="BO127" s="18"/>
      <c r="BP127" s="18"/>
      <c r="BQ127" s="18"/>
      <c r="BR127" s="18"/>
      <c r="BS127" s="18"/>
      <c r="BT127" s="18"/>
      <c r="BU127" s="18"/>
      <c r="BV127" s="18"/>
      <c r="BW127" s="18"/>
      <c r="BX127" s="18"/>
      <c r="BY127" s="18"/>
      <c r="BZ127" s="18"/>
      <c r="CA127" s="18"/>
      <c r="CB127" s="18"/>
      <c r="CC127" s="18"/>
      <c r="CD127" s="18"/>
      <c r="CE127" s="18"/>
      <c r="CF127" s="18"/>
      <c r="CG127" s="18"/>
      <c r="CH127" s="18"/>
      <c r="CI127" s="18"/>
      <c r="CJ127" s="18"/>
      <c r="CK127" s="18"/>
      <c r="CL127" s="18"/>
      <c r="CM127" s="18"/>
      <c r="CN127" s="18"/>
      <c r="CO127" s="18"/>
      <c r="CP127" s="18"/>
      <c r="CQ127" s="18"/>
      <c r="CR127" s="18"/>
      <c r="CS127" s="18"/>
      <c r="CT127" s="18"/>
      <c r="CU127" s="18"/>
      <c r="CV127" s="18"/>
      <c r="CW127" s="18"/>
      <c r="CX127" s="18"/>
      <c r="CY127" s="18"/>
      <c r="CZ127" s="18"/>
      <c r="DA127" s="18"/>
      <c r="DB127" s="18"/>
      <c r="DC127" s="18"/>
      <c r="DD127" s="18"/>
      <c r="DE127" s="18"/>
      <c r="DF127" s="18"/>
      <c r="DG127" s="18"/>
      <c r="DH127" s="18"/>
      <c r="DI127" s="18"/>
      <c r="DJ127" s="18"/>
      <c r="DK127" s="18"/>
      <c r="DL127" s="18"/>
      <c r="DM127" s="18"/>
      <c r="DN127" s="18"/>
      <c r="DO127" s="18"/>
      <c r="DP127" s="18"/>
      <c r="DQ127" s="18"/>
      <c r="DR127" s="18"/>
      <c r="DS127" s="18"/>
      <c r="DT127" s="18"/>
      <c r="DU127" s="18"/>
      <c r="DV127" s="18"/>
      <c r="DW127" s="18"/>
      <c r="DX127" s="18"/>
      <c r="DY127" s="18"/>
      <c r="DZ127" s="18"/>
      <c r="EA127" s="18"/>
      <c r="EB127" s="18"/>
      <c r="EC127" s="18"/>
      <c r="ED127" s="18"/>
      <c r="EE127" s="18"/>
      <c r="EF127" s="18"/>
      <c r="EG127" s="18"/>
      <c r="EH127" s="18"/>
      <c r="EI127" s="18"/>
      <c r="EJ127" s="18"/>
      <c r="EK127" s="18"/>
      <c r="EL127" s="18"/>
      <c r="EM127" s="18"/>
      <c r="EN127" s="18"/>
      <c r="EO127" s="18"/>
      <c r="EP127" s="18"/>
      <c r="EQ127" s="18"/>
      <c r="ER127" s="18"/>
      <c r="ES127" s="18"/>
      <c r="ET127" s="18"/>
      <c r="EU127" s="18"/>
      <c r="EV127" s="18"/>
      <c r="EW127" s="18"/>
      <c r="EX127" s="18"/>
      <c r="EY127" s="18"/>
      <c r="EZ127" s="18"/>
      <c r="FA127" s="18"/>
      <c r="FB127" s="18"/>
      <c r="FC127" s="18"/>
      <c r="FD127" s="18"/>
      <c r="FE127" s="18"/>
      <c r="FF127" s="18"/>
      <c r="FG127" s="18"/>
      <c r="FH127" s="18"/>
      <c r="FI127" s="18"/>
      <c r="FJ127" s="18"/>
      <c r="FK127" s="18"/>
      <c r="FL127" s="18"/>
      <c r="FM127" s="18"/>
      <c r="FN127" s="18"/>
      <c r="FO127" s="18"/>
      <c r="FP127" s="18"/>
      <c r="FQ127" s="18"/>
      <c r="FR127" s="18"/>
      <c r="FS127" s="18"/>
      <c r="FT127" s="18"/>
      <c r="FU127" s="18"/>
      <c r="FV127" s="18"/>
      <c r="FW127" s="18"/>
      <c r="FX127" s="18"/>
      <c r="FY127" s="18"/>
      <c r="FZ127" s="18"/>
      <c r="GA127" s="18"/>
      <c r="GB127" s="18"/>
      <c r="GC127" s="18"/>
      <c r="GD127" s="18"/>
      <c r="GE127" s="18"/>
      <c r="GF127" s="18"/>
      <c r="GG127" s="18"/>
      <c r="GH127" s="18"/>
      <c r="GI127" s="18"/>
      <c r="GJ127" s="18"/>
      <c r="GK127" s="18"/>
      <c r="GL127" s="18"/>
      <c r="GM127" s="18"/>
      <c r="GN127" s="18"/>
      <c r="GO127" s="18"/>
      <c r="GP127" s="18"/>
      <c r="GQ127" s="18"/>
      <c r="GR127" s="18"/>
      <c r="GS127" s="18"/>
      <c r="GT127" s="18"/>
      <c r="GU127" s="18"/>
      <c r="GV127" s="18"/>
      <c r="GW127" s="18"/>
      <c r="GX127" s="18"/>
      <c r="GY127" s="18"/>
      <c r="GZ127" s="18"/>
      <c r="HA127" s="18"/>
      <c r="HB127" s="18"/>
      <c r="HC127" s="18"/>
      <c r="HD127" s="18"/>
      <c r="HE127" s="18"/>
      <c r="HF127" s="18"/>
      <c r="HG127" s="18"/>
      <c r="HH127" s="18"/>
      <c r="HI127" s="18"/>
      <c r="HJ127" s="18"/>
      <c r="HK127" s="18"/>
      <c r="HL127" s="18"/>
      <c r="HM127" s="18"/>
      <c r="HN127" s="18"/>
      <c r="HO127" s="18"/>
      <c r="HP127" s="18"/>
      <c r="HQ127" s="18"/>
      <c r="HR127" s="18"/>
      <c r="HS127" s="18"/>
      <c r="HT127" s="18"/>
      <c r="HU127" s="18"/>
      <c r="HV127" s="18"/>
      <c r="HW127" s="18"/>
      <c r="HX127" s="18"/>
      <c r="HY127" s="18"/>
      <c r="HZ127" s="18"/>
      <c r="IA127" s="18"/>
      <c r="IB127" s="18"/>
      <c r="IC127" s="18"/>
      <c r="ID127" s="18"/>
      <c r="IE127" s="18"/>
      <c r="IF127" s="18"/>
      <c r="IG127" s="18"/>
      <c r="IH127" s="18"/>
      <c r="II127" s="18"/>
      <c r="IJ127" s="18"/>
      <c r="IK127" s="18"/>
      <c r="IL127" s="18"/>
      <c r="IM127" s="18"/>
      <c r="IN127" s="18"/>
      <c r="IO127" s="18"/>
      <c r="IP127" s="18"/>
      <c r="IQ127" s="18"/>
      <c r="IR127" s="18"/>
      <c r="IS127" s="18"/>
    </row>
    <row r="128" spans="1:253" s="42" customFormat="1" ht="24.75" customHeight="1">
      <c r="A128" s="60"/>
      <c r="B128" s="64"/>
      <c r="C128" s="64"/>
      <c r="D128" s="41" t="s">
        <v>70</v>
      </c>
      <c r="E128" s="32" t="s">
        <v>8</v>
      </c>
      <c r="F128" s="32">
        <v>1</v>
      </c>
      <c r="G128" s="33">
        <v>2</v>
      </c>
      <c r="H128" s="33">
        <f t="shared" si="18"/>
        <v>2</v>
      </c>
      <c r="I128" s="32" t="s">
        <v>13</v>
      </c>
      <c r="J128" s="33">
        <v>7.2</v>
      </c>
      <c r="K128" s="33">
        <f t="shared" si="20"/>
        <v>14.4</v>
      </c>
      <c r="L128" s="18"/>
      <c r="M128" s="18"/>
      <c r="N128" s="17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/>
      <c r="AA128" s="18"/>
      <c r="AB128" s="18"/>
      <c r="AC128" s="18"/>
      <c r="AD128" s="18"/>
      <c r="AE128" s="18"/>
      <c r="AF128" s="18"/>
      <c r="AG128" s="18"/>
      <c r="AH128" s="18"/>
      <c r="AI128" s="18"/>
      <c r="AJ128" s="18"/>
      <c r="AK128" s="18"/>
      <c r="AL128" s="18"/>
      <c r="AM128" s="18"/>
      <c r="AN128" s="18"/>
      <c r="AO128" s="18"/>
      <c r="AP128" s="18"/>
      <c r="AQ128" s="18"/>
      <c r="AR128" s="18"/>
      <c r="AS128" s="18"/>
      <c r="AT128" s="18"/>
      <c r="AU128" s="18"/>
      <c r="AV128" s="18"/>
      <c r="AW128" s="18"/>
      <c r="AX128" s="18"/>
      <c r="AY128" s="18"/>
      <c r="AZ128" s="18"/>
      <c r="BA128" s="18"/>
      <c r="BB128" s="18"/>
      <c r="BC128" s="18"/>
      <c r="BD128" s="18"/>
      <c r="BE128" s="18"/>
      <c r="BF128" s="18"/>
      <c r="BG128" s="18"/>
      <c r="BH128" s="18"/>
      <c r="BI128" s="18"/>
      <c r="BJ128" s="18"/>
      <c r="BK128" s="18"/>
      <c r="BL128" s="18"/>
      <c r="BM128" s="18"/>
      <c r="BN128" s="18"/>
      <c r="BO128" s="18"/>
      <c r="BP128" s="18"/>
      <c r="BQ128" s="18"/>
      <c r="BR128" s="18"/>
      <c r="BS128" s="18"/>
      <c r="BT128" s="18"/>
      <c r="BU128" s="18"/>
      <c r="BV128" s="18"/>
      <c r="BW128" s="18"/>
      <c r="BX128" s="18"/>
      <c r="BY128" s="18"/>
      <c r="BZ128" s="18"/>
      <c r="CA128" s="18"/>
      <c r="CB128" s="18"/>
      <c r="CC128" s="18"/>
      <c r="CD128" s="18"/>
      <c r="CE128" s="18"/>
      <c r="CF128" s="18"/>
      <c r="CG128" s="18"/>
      <c r="CH128" s="18"/>
      <c r="CI128" s="18"/>
      <c r="CJ128" s="18"/>
      <c r="CK128" s="18"/>
      <c r="CL128" s="18"/>
      <c r="CM128" s="18"/>
      <c r="CN128" s="18"/>
      <c r="CO128" s="18"/>
      <c r="CP128" s="18"/>
      <c r="CQ128" s="18"/>
      <c r="CR128" s="18"/>
      <c r="CS128" s="18"/>
      <c r="CT128" s="18"/>
      <c r="CU128" s="18"/>
      <c r="CV128" s="18"/>
      <c r="CW128" s="18"/>
      <c r="CX128" s="18"/>
      <c r="CY128" s="18"/>
      <c r="CZ128" s="18"/>
      <c r="DA128" s="18"/>
      <c r="DB128" s="18"/>
      <c r="DC128" s="18"/>
      <c r="DD128" s="18"/>
      <c r="DE128" s="18"/>
      <c r="DF128" s="18"/>
      <c r="DG128" s="18"/>
      <c r="DH128" s="18"/>
      <c r="DI128" s="18"/>
      <c r="DJ128" s="18"/>
      <c r="DK128" s="18"/>
      <c r="DL128" s="18"/>
      <c r="DM128" s="18"/>
      <c r="DN128" s="18"/>
      <c r="DO128" s="18"/>
      <c r="DP128" s="18"/>
      <c r="DQ128" s="18"/>
      <c r="DR128" s="18"/>
      <c r="DS128" s="18"/>
      <c r="DT128" s="18"/>
      <c r="DU128" s="18"/>
      <c r="DV128" s="18"/>
      <c r="DW128" s="18"/>
      <c r="DX128" s="18"/>
      <c r="DY128" s="18"/>
      <c r="DZ128" s="18"/>
      <c r="EA128" s="18"/>
      <c r="EB128" s="18"/>
      <c r="EC128" s="18"/>
      <c r="ED128" s="18"/>
      <c r="EE128" s="18"/>
      <c r="EF128" s="18"/>
      <c r="EG128" s="18"/>
      <c r="EH128" s="18"/>
      <c r="EI128" s="18"/>
      <c r="EJ128" s="18"/>
      <c r="EK128" s="18"/>
      <c r="EL128" s="18"/>
      <c r="EM128" s="18"/>
      <c r="EN128" s="18"/>
      <c r="EO128" s="18"/>
      <c r="EP128" s="18"/>
      <c r="EQ128" s="18"/>
      <c r="ER128" s="18"/>
      <c r="ES128" s="18"/>
      <c r="ET128" s="18"/>
      <c r="EU128" s="18"/>
      <c r="EV128" s="18"/>
      <c r="EW128" s="18"/>
      <c r="EX128" s="18"/>
      <c r="EY128" s="18"/>
      <c r="EZ128" s="18"/>
      <c r="FA128" s="18"/>
      <c r="FB128" s="18"/>
      <c r="FC128" s="18"/>
      <c r="FD128" s="18"/>
      <c r="FE128" s="18"/>
      <c r="FF128" s="18"/>
      <c r="FG128" s="18"/>
      <c r="FH128" s="18"/>
      <c r="FI128" s="18"/>
      <c r="FJ128" s="18"/>
      <c r="FK128" s="18"/>
      <c r="FL128" s="18"/>
      <c r="FM128" s="18"/>
      <c r="FN128" s="18"/>
      <c r="FO128" s="18"/>
      <c r="FP128" s="18"/>
      <c r="FQ128" s="18"/>
      <c r="FR128" s="18"/>
      <c r="FS128" s="18"/>
      <c r="FT128" s="18"/>
      <c r="FU128" s="18"/>
      <c r="FV128" s="18"/>
      <c r="FW128" s="18"/>
      <c r="FX128" s="18"/>
      <c r="FY128" s="18"/>
      <c r="FZ128" s="18"/>
      <c r="GA128" s="18"/>
      <c r="GB128" s="18"/>
      <c r="GC128" s="18"/>
      <c r="GD128" s="18"/>
      <c r="GE128" s="18"/>
      <c r="GF128" s="18"/>
      <c r="GG128" s="18"/>
      <c r="GH128" s="18"/>
      <c r="GI128" s="18"/>
      <c r="GJ128" s="18"/>
      <c r="GK128" s="18"/>
      <c r="GL128" s="18"/>
      <c r="GM128" s="18"/>
      <c r="GN128" s="18"/>
      <c r="GO128" s="18"/>
      <c r="GP128" s="18"/>
      <c r="GQ128" s="18"/>
      <c r="GR128" s="18"/>
      <c r="GS128" s="18"/>
      <c r="GT128" s="18"/>
      <c r="GU128" s="18"/>
      <c r="GV128" s="18"/>
      <c r="GW128" s="18"/>
      <c r="GX128" s="18"/>
      <c r="GY128" s="18"/>
      <c r="GZ128" s="18"/>
      <c r="HA128" s="18"/>
      <c r="HB128" s="18"/>
      <c r="HC128" s="18"/>
      <c r="HD128" s="18"/>
      <c r="HE128" s="18"/>
      <c r="HF128" s="18"/>
      <c r="HG128" s="18"/>
      <c r="HH128" s="18"/>
      <c r="HI128" s="18"/>
      <c r="HJ128" s="18"/>
      <c r="HK128" s="18"/>
      <c r="HL128" s="18"/>
      <c r="HM128" s="18"/>
      <c r="HN128" s="18"/>
      <c r="HO128" s="18"/>
      <c r="HP128" s="18"/>
      <c r="HQ128" s="18"/>
      <c r="HR128" s="18"/>
      <c r="HS128" s="18"/>
      <c r="HT128" s="18"/>
      <c r="HU128" s="18"/>
      <c r="HV128" s="18"/>
      <c r="HW128" s="18"/>
      <c r="HX128" s="18"/>
      <c r="HY128" s="18"/>
      <c r="HZ128" s="18"/>
      <c r="IA128" s="18"/>
      <c r="IB128" s="18"/>
      <c r="IC128" s="18"/>
      <c r="ID128" s="18"/>
      <c r="IE128" s="18"/>
      <c r="IF128" s="18"/>
      <c r="IG128" s="18"/>
      <c r="IH128" s="18"/>
      <c r="II128" s="18"/>
      <c r="IJ128" s="18"/>
      <c r="IK128" s="18"/>
      <c r="IL128" s="18"/>
      <c r="IM128" s="18"/>
      <c r="IN128" s="18"/>
      <c r="IO128" s="18"/>
      <c r="IP128" s="18"/>
      <c r="IQ128" s="18"/>
      <c r="IR128" s="18"/>
      <c r="IS128" s="18"/>
    </row>
    <row r="129" spans="1:11" s="34" customFormat="1" ht="30" customHeight="1">
      <c r="A129" s="63">
        <v>10</v>
      </c>
      <c r="B129" s="63" t="s">
        <v>221</v>
      </c>
      <c r="C129" s="32" t="s">
        <v>219</v>
      </c>
      <c r="D129" s="32" t="s">
        <v>220</v>
      </c>
      <c r="E129" s="32" t="s">
        <v>8</v>
      </c>
      <c r="F129" s="32">
        <v>1</v>
      </c>
      <c r="G129" s="33">
        <v>5</v>
      </c>
      <c r="H129" s="33">
        <v>5</v>
      </c>
      <c r="I129" s="45" t="s">
        <v>27</v>
      </c>
      <c r="J129" s="33">
        <v>676.7</v>
      </c>
      <c r="K129" s="33">
        <f>J129*H129</f>
        <v>3383.5</v>
      </c>
    </row>
    <row r="130" spans="1:11" s="34" customFormat="1" ht="30" customHeight="1">
      <c r="A130" s="64"/>
      <c r="B130" s="64"/>
      <c r="C130" s="32" t="s">
        <v>230</v>
      </c>
      <c r="D130" s="32" t="s">
        <v>231</v>
      </c>
      <c r="E130" s="32" t="s">
        <v>18</v>
      </c>
      <c r="F130" s="32">
        <v>1</v>
      </c>
      <c r="G130" s="33">
        <v>12.5</v>
      </c>
      <c r="H130" s="33">
        <v>12.5</v>
      </c>
      <c r="I130" s="45" t="s">
        <v>27</v>
      </c>
      <c r="J130" s="33">
        <v>115.2</v>
      </c>
      <c r="K130" s="33">
        <f>J130*H130</f>
        <v>1440</v>
      </c>
    </row>
    <row r="131" spans="1:11" s="34" customFormat="1" ht="30" customHeight="1">
      <c r="A131" s="63">
        <v>11</v>
      </c>
      <c r="B131" s="63" t="s">
        <v>55</v>
      </c>
      <c r="C131" s="32" t="s">
        <v>219</v>
      </c>
      <c r="D131" s="32" t="s">
        <v>220</v>
      </c>
      <c r="E131" s="32" t="s">
        <v>8</v>
      </c>
      <c r="F131" s="32">
        <v>1</v>
      </c>
      <c r="G131" s="33">
        <v>5</v>
      </c>
      <c r="H131" s="33">
        <v>5</v>
      </c>
      <c r="I131" s="45" t="s">
        <v>27</v>
      </c>
      <c r="J131" s="33">
        <v>676.7</v>
      </c>
      <c r="K131" s="33">
        <f>J131*H131</f>
        <v>3383.5</v>
      </c>
    </row>
    <row r="132" spans="1:11" s="34" customFormat="1" ht="30" customHeight="1">
      <c r="A132" s="64"/>
      <c r="B132" s="64"/>
      <c r="C132" s="32" t="s">
        <v>230</v>
      </c>
      <c r="D132" s="32" t="s">
        <v>231</v>
      </c>
      <c r="E132" s="32" t="s">
        <v>18</v>
      </c>
      <c r="F132" s="32">
        <v>1</v>
      </c>
      <c r="G132" s="33">
        <v>12.5</v>
      </c>
      <c r="H132" s="33">
        <v>12.5</v>
      </c>
      <c r="I132" s="45" t="s">
        <v>27</v>
      </c>
      <c r="J132" s="33">
        <v>115.2</v>
      </c>
      <c r="K132" s="33">
        <f aca="true" t="shared" si="21" ref="K132:K144">J132*H132</f>
        <v>1440</v>
      </c>
    </row>
    <row r="133" spans="1:253" s="42" customFormat="1" ht="27.75" customHeight="1">
      <c r="A133" s="63">
        <v>12</v>
      </c>
      <c r="B133" s="63" t="s">
        <v>207</v>
      </c>
      <c r="C133" s="63" t="s">
        <v>61</v>
      </c>
      <c r="D133" s="32" t="s">
        <v>208</v>
      </c>
      <c r="E133" s="32" t="s">
        <v>8</v>
      </c>
      <c r="F133" s="32">
        <v>1</v>
      </c>
      <c r="G133" s="33">
        <v>4</v>
      </c>
      <c r="H133" s="33">
        <f aca="true" t="shared" si="22" ref="H133:H141">G133</f>
        <v>4</v>
      </c>
      <c r="I133" s="32" t="s">
        <v>13</v>
      </c>
      <c r="J133" s="33">
        <v>165.53</v>
      </c>
      <c r="K133" s="33">
        <f t="shared" si="21"/>
        <v>662.12</v>
      </c>
      <c r="L133" s="18"/>
      <c r="M133" s="18"/>
      <c r="N133" s="17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/>
      <c r="AA133" s="18"/>
      <c r="AB133" s="18"/>
      <c r="AC133" s="18"/>
      <c r="AD133" s="18"/>
      <c r="AE133" s="18"/>
      <c r="AF133" s="18"/>
      <c r="AG133" s="18"/>
      <c r="AH133" s="18"/>
      <c r="AI133" s="18"/>
      <c r="AJ133" s="18"/>
      <c r="AK133" s="18"/>
      <c r="AL133" s="18"/>
      <c r="AM133" s="18"/>
      <c r="AN133" s="18"/>
      <c r="AO133" s="18"/>
      <c r="AP133" s="18"/>
      <c r="AQ133" s="18"/>
      <c r="AR133" s="18"/>
      <c r="AS133" s="18"/>
      <c r="AT133" s="18"/>
      <c r="AU133" s="18"/>
      <c r="AV133" s="18"/>
      <c r="AW133" s="18"/>
      <c r="AX133" s="18"/>
      <c r="AY133" s="18"/>
      <c r="AZ133" s="18"/>
      <c r="BA133" s="18"/>
      <c r="BB133" s="18"/>
      <c r="BC133" s="18"/>
      <c r="BD133" s="18"/>
      <c r="BE133" s="18"/>
      <c r="BF133" s="18"/>
      <c r="BG133" s="18"/>
      <c r="BH133" s="18"/>
      <c r="BI133" s="18"/>
      <c r="BJ133" s="18"/>
      <c r="BK133" s="18"/>
      <c r="BL133" s="18"/>
      <c r="BM133" s="18"/>
      <c r="BN133" s="18"/>
      <c r="BO133" s="18"/>
      <c r="BP133" s="18"/>
      <c r="BQ133" s="18"/>
      <c r="BR133" s="18"/>
      <c r="BS133" s="18"/>
      <c r="BT133" s="18"/>
      <c r="BU133" s="18"/>
      <c r="BV133" s="18"/>
      <c r="BW133" s="18"/>
      <c r="BX133" s="18"/>
      <c r="BY133" s="18"/>
      <c r="BZ133" s="18"/>
      <c r="CA133" s="18"/>
      <c r="CB133" s="18"/>
      <c r="CC133" s="18"/>
      <c r="CD133" s="18"/>
      <c r="CE133" s="18"/>
      <c r="CF133" s="18"/>
      <c r="CG133" s="18"/>
      <c r="CH133" s="18"/>
      <c r="CI133" s="18"/>
      <c r="CJ133" s="18"/>
      <c r="CK133" s="18"/>
      <c r="CL133" s="18"/>
      <c r="CM133" s="18"/>
      <c r="CN133" s="18"/>
      <c r="CO133" s="18"/>
      <c r="CP133" s="18"/>
      <c r="CQ133" s="18"/>
      <c r="CR133" s="18"/>
      <c r="CS133" s="18"/>
      <c r="CT133" s="18"/>
      <c r="CU133" s="18"/>
      <c r="CV133" s="18"/>
      <c r="CW133" s="18"/>
      <c r="CX133" s="18"/>
      <c r="CY133" s="18"/>
      <c r="CZ133" s="18"/>
      <c r="DA133" s="18"/>
      <c r="DB133" s="18"/>
      <c r="DC133" s="18"/>
      <c r="DD133" s="18"/>
      <c r="DE133" s="18"/>
      <c r="DF133" s="18"/>
      <c r="DG133" s="18"/>
      <c r="DH133" s="18"/>
      <c r="DI133" s="18"/>
      <c r="DJ133" s="18"/>
      <c r="DK133" s="18"/>
      <c r="DL133" s="18"/>
      <c r="DM133" s="18"/>
      <c r="DN133" s="18"/>
      <c r="DO133" s="18"/>
      <c r="DP133" s="18"/>
      <c r="DQ133" s="18"/>
      <c r="DR133" s="18"/>
      <c r="DS133" s="18"/>
      <c r="DT133" s="18"/>
      <c r="DU133" s="18"/>
      <c r="DV133" s="18"/>
      <c r="DW133" s="18"/>
      <c r="DX133" s="18"/>
      <c r="DY133" s="18"/>
      <c r="DZ133" s="18"/>
      <c r="EA133" s="18"/>
      <c r="EB133" s="18"/>
      <c r="EC133" s="18"/>
      <c r="ED133" s="18"/>
      <c r="EE133" s="18"/>
      <c r="EF133" s="18"/>
      <c r="EG133" s="18"/>
      <c r="EH133" s="18"/>
      <c r="EI133" s="18"/>
      <c r="EJ133" s="18"/>
      <c r="EK133" s="18"/>
      <c r="EL133" s="18"/>
      <c r="EM133" s="18"/>
      <c r="EN133" s="18"/>
      <c r="EO133" s="18"/>
      <c r="EP133" s="18"/>
      <c r="EQ133" s="18"/>
      <c r="ER133" s="18"/>
      <c r="ES133" s="18"/>
      <c r="ET133" s="18"/>
      <c r="EU133" s="18"/>
      <c r="EV133" s="18"/>
      <c r="EW133" s="18"/>
      <c r="EX133" s="18"/>
      <c r="EY133" s="18"/>
      <c r="EZ133" s="18"/>
      <c r="FA133" s="18"/>
      <c r="FB133" s="18"/>
      <c r="FC133" s="18"/>
      <c r="FD133" s="18"/>
      <c r="FE133" s="18"/>
      <c r="FF133" s="18"/>
      <c r="FG133" s="18"/>
      <c r="FH133" s="18"/>
      <c r="FI133" s="18"/>
      <c r="FJ133" s="18"/>
      <c r="FK133" s="18"/>
      <c r="FL133" s="18"/>
      <c r="FM133" s="18"/>
      <c r="FN133" s="18"/>
      <c r="FO133" s="18"/>
      <c r="FP133" s="18"/>
      <c r="FQ133" s="18"/>
      <c r="FR133" s="18"/>
      <c r="FS133" s="18"/>
      <c r="FT133" s="18"/>
      <c r="FU133" s="18"/>
      <c r="FV133" s="18"/>
      <c r="FW133" s="18"/>
      <c r="FX133" s="18"/>
      <c r="FY133" s="18"/>
      <c r="FZ133" s="18"/>
      <c r="GA133" s="18"/>
      <c r="GB133" s="18"/>
      <c r="GC133" s="18"/>
      <c r="GD133" s="18"/>
      <c r="GE133" s="18"/>
      <c r="GF133" s="18"/>
      <c r="GG133" s="18"/>
      <c r="GH133" s="18"/>
      <c r="GI133" s="18"/>
      <c r="GJ133" s="18"/>
      <c r="GK133" s="18"/>
      <c r="GL133" s="18"/>
      <c r="GM133" s="18"/>
      <c r="GN133" s="18"/>
      <c r="GO133" s="18"/>
      <c r="GP133" s="18"/>
      <c r="GQ133" s="18"/>
      <c r="GR133" s="18"/>
      <c r="GS133" s="18"/>
      <c r="GT133" s="18"/>
      <c r="GU133" s="18"/>
      <c r="GV133" s="18"/>
      <c r="GW133" s="18"/>
      <c r="GX133" s="18"/>
      <c r="GY133" s="18"/>
      <c r="GZ133" s="18"/>
      <c r="HA133" s="18"/>
      <c r="HB133" s="18"/>
      <c r="HC133" s="18"/>
      <c r="HD133" s="18"/>
      <c r="HE133" s="18"/>
      <c r="HF133" s="18"/>
      <c r="HG133" s="18"/>
      <c r="HH133" s="18"/>
      <c r="HI133" s="18"/>
      <c r="HJ133" s="18"/>
      <c r="HK133" s="18"/>
      <c r="HL133" s="18"/>
      <c r="HM133" s="18"/>
      <c r="HN133" s="18"/>
      <c r="HO133" s="18"/>
      <c r="HP133" s="18"/>
      <c r="HQ133" s="18"/>
      <c r="HR133" s="18"/>
      <c r="HS133" s="18"/>
      <c r="HT133" s="18"/>
      <c r="HU133" s="18"/>
      <c r="HV133" s="18"/>
      <c r="HW133" s="18"/>
      <c r="HX133" s="18"/>
      <c r="HY133" s="18"/>
      <c r="HZ133" s="18"/>
      <c r="IA133" s="18"/>
      <c r="IB133" s="18"/>
      <c r="IC133" s="18"/>
      <c r="ID133" s="18"/>
      <c r="IE133" s="18"/>
      <c r="IF133" s="18"/>
      <c r="IG133" s="18"/>
      <c r="IH133" s="18"/>
      <c r="II133" s="18"/>
      <c r="IJ133" s="18"/>
      <c r="IK133" s="18"/>
      <c r="IL133" s="18"/>
      <c r="IM133" s="18"/>
      <c r="IN133" s="18"/>
      <c r="IO133" s="18"/>
      <c r="IP133" s="18"/>
      <c r="IQ133" s="18"/>
      <c r="IR133" s="18"/>
      <c r="IS133" s="18"/>
    </row>
    <row r="134" spans="1:253" s="42" customFormat="1" ht="27.75" customHeight="1">
      <c r="A134" s="65"/>
      <c r="B134" s="65"/>
      <c r="C134" s="64"/>
      <c r="D134" s="32" t="s">
        <v>226</v>
      </c>
      <c r="E134" s="32" t="s">
        <v>8</v>
      </c>
      <c r="F134" s="32">
        <v>1</v>
      </c>
      <c r="G134" s="33">
        <v>1</v>
      </c>
      <c r="H134" s="33">
        <f t="shared" si="22"/>
        <v>1</v>
      </c>
      <c r="I134" s="32" t="s">
        <v>13</v>
      </c>
      <c r="J134" s="33">
        <v>1735.57</v>
      </c>
      <c r="K134" s="33">
        <f>J134*H134</f>
        <v>1735.57</v>
      </c>
      <c r="L134" s="18"/>
      <c r="M134" s="18"/>
      <c r="N134" s="17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/>
      <c r="AA134" s="18"/>
      <c r="AB134" s="18"/>
      <c r="AC134" s="18"/>
      <c r="AD134" s="18"/>
      <c r="AE134" s="18"/>
      <c r="AF134" s="18"/>
      <c r="AG134" s="18"/>
      <c r="AH134" s="18"/>
      <c r="AI134" s="18"/>
      <c r="AJ134" s="18"/>
      <c r="AK134" s="18"/>
      <c r="AL134" s="18"/>
      <c r="AM134" s="18"/>
      <c r="AN134" s="18"/>
      <c r="AO134" s="18"/>
      <c r="AP134" s="18"/>
      <c r="AQ134" s="18"/>
      <c r="AR134" s="18"/>
      <c r="AS134" s="18"/>
      <c r="AT134" s="18"/>
      <c r="AU134" s="18"/>
      <c r="AV134" s="18"/>
      <c r="AW134" s="18"/>
      <c r="AX134" s="18"/>
      <c r="AY134" s="18"/>
      <c r="AZ134" s="18"/>
      <c r="BA134" s="18"/>
      <c r="BB134" s="18"/>
      <c r="BC134" s="18"/>
      <c r="BD134" s="18"/>
      <c r="BE134" s="18"/>
      <c r="BF134" s="18"/>
      <c r="BG134" s="18"/>
      <c r="BH134" s="18"/>
      <c r="BI134" s="18"/>
      <c r="BJ134" s="18"/>
      <c r="BK134" s="18"/>
      <c r="BL134" s="18"/>
      <c r="BM134" s="18"/>
      <c r="BN134" s="18"/>
      <c r="BO134" s="18"/>
      <c r="BP134" s="18"/>
      <c r="BQ134" s="18"/>
      <c r="BR134" s="18"/>
      <c r="BS134" s="18"/>
      <c r="BT134" s="18"/>
      <c r="BU134" s="18"/>
      <c r="BV134" s="18"/>
      <c r="BW134" s="18"/>
      <c r="BX134" s="18"/>
      <c r="BY134" s="18"/>
      <c r="BZ134" s="18"/>
      <c r="CA134" s="18"/>
      <c r="CB134" s="18"/>
      <c r="CC134" s="18"/>
      <c r="CD134" s="18"/>
      <c r="CE134" s="18"/>
      <c r="CF134" s="18"/>
      <c r="CG134" s="18"/>
      <c r="CH134" s="18"/>
      <c r="CI134" s="18"/>
      <c r="CJ134" s="18"/>
      <c r="CK134" s="18"/>
      <c r="CL134" s="18"/>
      <c r="CM134" s="18"/>
      <c r="CN134" s="18"/>
      <c r="CO134" s="18"/>
      <c r="CP134" s="18"/>
      <c r="CQ134" s="18"/>
      <c r="CR134" s="18"/>
      <c r="CS134" s="18"/>
      <c r="CT134" s="18"/>
      <c r="CU134" s="18"/>
      <c r="CV134" s="18"/>
      <c r="CW134" s="18"/>
      <c r="CX134" s="18"/>
      <c r="CY134" s="18"/>
      <c r="CZ134" s="18"/>
      <c r="DA134" s="18"/>
      <c r="DB134" s="18"/>
      <c r="DC134" s="18"/>
      <c r="DD134" s="18"/>
      <c r="DE134" s="18"/>
      <c r="DF134" s="18"/>
      <c r="DG134" s="18"/>
      <c r="DH134" s="18"/>
      <c r="DI134" s="18"/>
      <c r="DJ134" s="18"/>
      <c r="DK134" s="18"/>
      <c r="DL134" s="18"/>
      <c r="DM134" s="18"/>
      <c r="DN134" s="18"/>
      <c r="DO134" s="18"/>
      <c r="DP134" s="18"/>
      <c r="DQ134" s="18"/>
      <c r="DR134" s="18"/>
      <c r="DS134" s="18"/>
      <c r="DT134" s="18"/>
      <c r="DU134" s="18"/>
      <c r="DV134" s="18"/>
      <c r="DW134" s="18"/>
      <c r="DX134" s="18"/>
      <c r="DY134" s="18"/>
      <c r="DZ134" s="18"/>
      <c r="EA134" s="18"/>
      <c r="EB134" s="18"/>
      <c r="EC134" s="18"/>
      <c r="ED134" s="18"/>
      <c r="EE134" s="18"/>
      <c r="EF134" s="18"/>
      <c r="EG134" s="18"/>
      <c r="EH134" s="18"/>
      <c r="EI134" s="18"/>
      <c r="EJ134" s="18"/>
      <c r="EK134" s="18"/>
      <c r="EL134" s="18"/>
      <c r="EM134" s="18"/>
      <c r="EN134" s="18"/>
      <c r="EO134" s="18"/>
      <c r="EP134" s="18"/>
      <c r="EQ134" s="18"/>
      <c r="ER134" s="18"/>
      <c r="ES134" s="18"/>
      <c r="ET134" s="18"/>
      <c r="EU134" s="18"/>
      <c r="EV134" s="18"/>
      <c r="EW134" s="18"/>
      <c r="EX134" s="18"/>
      <c r="EY134" s="18"/>
      <c r="EZ134" s="18"/>
      <c r="FA134" s="18"/>
      <c r="FB134" s="18"/>
      <c r="FC134" s="18"/>
      <c r="FD134" s="18"/>
      <c r="FE134" s="18"/>
      <c r="FF134" s="18"/>
      <c r="FG134" s="18"/>
      <c r="FH134" s="18"/>
      <c r="FI134" s="18"/>
      <c r="FJ134" s="18"/>
      <c r="FK134" s="18"/>
      <c r="FL134" s="18"/>
      <c r="FM134" s="18"/>
      <c r="FN134" s="18"/>
      <c r="FO134" s="18"/>
      <c r="FP134" s="18"/>
      <c r="FQ134" s="18"/>
      <c r="FR134" s="18"/>
      <c r="FS134" s="18"/>
      <c r="FT134" s="18"/>
      <c r="FU134" s="18"/>
      <c r="FV134" s="18"/>
      <c r="FW134" s="18"/>
      <c r="FX134" s="18"/>
      <c r="FY134" s="18"/>
      <c r="FZ134" s="18"/>
      <c r="GA134" s="18"/>
      <c r="GB134" s="18"/>
      <c r="GC134" s="18"/>
      <c r="GD134" s="18"/>
      <c r="GE134" s="18"/>
      <c r="GF134" s="18"/>
      <c r="GG134" s="18"/>
      <c r="GH134" s="18"/>
      <c r="GI134" s="18"/>
      <c r="GJ134" s="18"/>
      <c r="GK134" s="18"/>
      <c r="GL134" s="18"/>
      <c r="GM134" s="18"/>
      <c r="GN134" s="18"/>
      <c r="GO134" s="18"/>
      <c r="GP134" s="18"/>
      <c r="GQ134" s="18"/>
      <c r="GR134" s="18"/>
      <c r="GS134" s="18"/>
      <c r="GT134" s="18"/>
      <c r="GU134" s="18"/>
      <c r="GV134" s="18"/>
      <c r="GW134" s="18"/>
      <c r="GX134" s="18"/>
      <c r="GY134" s="18"/>
      <c r="GZ134" s="18"/>
      <c r="HA134" s="18"/>
      <c r="HB134" s="18"/>
      <c r="HC134" s="18"/>
      <c r="HD134" s="18"/>
      <c r="HE134" s="18"/>
      <c r="HF134" s="18"/>
      <c r="HG134" s="18"/>
      <c r="HH134" s="18"/>
      <c r="HI134" s="18"/>
      <c r="HJ134" s="18"/>
      <c r="HK134" s="18"/>
      <c r="HL134" s="18"/>
      <c r="HM134" s="18"/>
      <c r="HN134" s="18"/>
      <c r="HO134" s="18"/>
      <c r="HP134" s="18"/>
      <c r="HQ134" s="18"/>
      <c r="HR134" s="18"/>
      <c r="HS134" s="18"/>
      <c r="HT134" s="18"/>
      <c r="HU134" s="18"/>
      <c r="HV134" s="18"/>
      <c r="HW134" s="18"/>
      <c r="HX134" s="18"/>
      <c r="HY134" s="18"/>
      <c r="HZ134" s="18"/>
      <c r="IA134" s="18"/>
      <c r="IB134" s="18"/>
      <c r="IC134" s="18"/>
      <c r="ID134" s="18"/>
      <c r="IE134" s="18"/>
      <c r="IF134" s="18"/>
      <c r="IG134" s="18"/>
      <c r="IH134" s="18"/>
      <c r="II134" s="18"/>
      <c r="IJ134" s="18"/>
      <c r="IK134" s="18"/>
      <c r="IL134" s="18"/>
      <c r="IM134" s="18"/>
      <c r="IN134" s="18"/>
      <c r="IO134" s="18"/>
      <c r="IP134" s="18"/>
      <c r="IQ134" s="18"/>
      <c r="IR134" s="18"/>
      <c r="IS134" s="18"/>
    </row>
    <row r="135" spans="1:253" s="42" customFormat="1" ht="27.75" customHeight="1">
      <c r="A135" s="65"/>
      <c r="B135" s="65"/>
      <c r="C135" s="63" t="s">
        <v>44</v>
      </c>
      <c r="D135" s="32" t="s">
        <v>209</v>
      </c>
      <c r="E135" s="32" t="s">
        <v>8</v>
      </c>
      <c r="F135" s="32">
        <v>1</v>
      </c>
      <c r="G135" s="33">
        <v>1</v>
      </c>
      <c r="H135" s="33">
        <f t="shared" si="22"/>
        <v>1</v>
      </c>
      <c r="I135" s="32" t="s">
        <v>13</v>
      </c>
      <c r="J135" s="33">
        <v>95.71</v>
      </c>
      <c r="K135" s="33">
        <f>J135*H135</f>
        <v>95.71</v>
      </c>
      <c r="L135" s="18"/>
      <c r="M135" s="18"/>
      <c r="N135" s="17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18"/>
      <c r="AF135" s="18"/>
      <c r="AG135" s="18"/>
      <c r="AH135" s="18"/>
      <c r="AI135" s="18"/>
      <c r="AJ135" s="18"/>
      <c r="AK135" s="18"/>
      <c r="AL135" s="18"/>
      <c r="AM135" s="18"/>
      <c r="AN135" s="18"/>
      <c r="AO135" s="18"/>
      <c r="AP135" s="18"/>
      <c r="AQ135" s="18"/>
      <c r="AR135" s="18"/>
      <c r="AS135" s="18"/>
      <c r="AT135" s="18"/>
      <c r="AU135" s="18"/>
      <c r="AV135" s="18"/>
      <c r="AW135" s="18"/>
      <c r="AX135" s="18"/>
      <c r="AY135" s="18"/>
      <c r="AZ135" s="18"/>
      <c r="BA135" s="18"/>
      <c r="BB135" s="18"/>
      <c r="BC135" s="18"/>
      <c r="BD135" s="18"/>
      <c r="BE135" s="18"/>
      <c r="BF135" s="18"/>
      <c r="BG135" s="18"/>
      <c r="BH135" s="18"/>
      <c r="BI135" s="18"/>
      <c r="BJ135" s="18"/>
      <c r="BK135" s="18"/>
      <c r="BL135" s="18"/>
      <c r="BM135" s="18"/>
      <c r="BN135" s="18"/>
      <c r="BO135" s="18"/>
      <c r="BP135" s="18"/>
      <c r="BQ135" s="18"/>
      <c r="BR135" s="18"/>
      <c r="BS135" s="18"/>
      <c r="BT135" s="18"/>
      <c r="BU135" s="18"/>
      <c r="BV135" s="18"/>
      <c r="BW135" s="18"/>
      <c r="BX135" s="18"/>
      <c r="BY135" s="18"/>
      <c r="BZ135" s="18"/>
      <c r="CA135" s="18"/>
      <c r="CB135" s="18"/>
      <c r="CC135" s="18"/>
      <c r="CD135" s="18"/>
      <c r="CE135" s="18"/>
      <c r="CF135" s="18"/>
      <c r="CG135" s="18"/>
      <c r="CH135" s="18"/>
      <c r="CI135" s="18"/>
      <c r="CJ135" s="18"/>
      <c r="CK135" s="18"/>
      <c r="CL135" s="18"/>
      <c r="CM135" s="18"/>
      <c r="CN135" s="18"/>
      <c r="CO135" s="18"/>
      <c r="CP135" s="18"/>
      <c r="CQ135" s="18"/>
      <c r="CR135" s="18"/>
      <c r="CS135" s="18"/>
      <c r="CT135" s="18"/>
      <c r="CU135" s="18"/>
      <c r="CV135" s="18"/>
      <c r="CW135" s="18"/>
      <c r="CX135" s="18"/>
      <c r="CY135" s="18"/>
      <c r="CZ135" s="18"/>
      <c r="DA135" s="18"/>
      <c r="DB135" s="18"/>
      <c r="DC135" s="18"/>
      <c r="DD135" s="18"/>
      <c r="DE135" s="18"/>
      <c r="DF135" s="18"/>
      <c r="DG135" s="18"/>
      <c r="DH135" s="18"/>
      <c r="DI135" s="18"/>
      <c r="DJ135" s="18"/>
      <c r="DK135" s="18"/>
      <c r="DL135" s="18"/>
      <c r="DM135" s="18"/>
      <c r="DN135" s="18"/>
      <c r="DO135" s="18"/>
      <c r="DP135" s="18"/>
      <c r="DQ135" s="18"/>
      <c r="DR135" s="18"/>
      <c r="DS135" s="18"/>
      <c r="DT135" s="18"/>
      <c r="DU135" s="18"/>
      <c r="DV135" s="18"/>
      <c r="DW135" s="18"/>
      <c r="DX135" s="18"/>
      <c r="DY135" s="18"/>
      <c r="DZ135" s="18"/>
      <c r="EA135" s="18"/>
      <c r="EB135" s="18"/>
      <c r="EC135" s="18"/>
      <c r="ED135" s="18"/>
      <c r="EE135" s="18"/>
      <c r="EF135" s="18"/>
      <c r="EG135" s="18"/>
      <c r="EH135" s="18"/>
      <c r="EI135" s="18"/>
      <c r="EJ135" s="18"/>
      <c r="EK135" s="18"/>
      <c r="EL135" s="18"/>
      <c r="EM135" s="18"/>
      <c r="EN135" s="18"/>
      <c r="EO135" s="18"/>
      <c r="EP135" s="18"/>
      <c r="EQ135" s="18"/>
      <c r="ER135" s="18"/>
      <c r="ES135" s="18"/>
      <c r="ET135" s="18"/>
      <c r="EU135" s="18"/>
      <c r="EV135" s="18"/>
      <c r="EW135" s="18"/>
      <c r="EX135" s="18"/>
      <c r="EY135" s="18"/>
      <c r="EZ135" s="18"/>
      <c r="FA135" s="18"/>
      <c r="FB135" s="18"/>
      <c r="FC135" s="18"/>
      <c r="FD135" s="18"/>
      <c r="FE135" s="18"/>
      <c r="FF135" s="18"/>
      <c r="FG135" s="18"/>
      <c r="FH135" s="18"/>
      <c r="FI135" s="18"/>
      <c r="FJ135" s="18"/>
      <c r="FK135" s="18"/>
      <c r="FL135" s="18"/>
      <c r="FM135" s="18"/>
      <c r="FN135" s="18"/>
      <c r="FO135" s="18"/>
      <c r="FP135" s="18"/>
      <c r="FQ135" s="18"/>
      <c r="FR135" s="18"/>
      <c r="FS135" s="18"/>
      <c r="FT135" s="18"/>
      <c r="FU135" s="18"/>
      <c r="FV135" s="18"/>
      <c r="FW135" s="18"/>
      <c r="FX135" s="18"/>
      <c r="FY135" s="18"/>
      <c r="FZ135" s="18"/>
      <c r="GA135" s="18"/>
      <c r="GB135" s="18"/>
      <c r="GC135" s="18"/>
      <c r="GD135" s="18"/>
      <c r="GE135" s="18"/>
      <c r="GF135" s="18"/>
      <c r="GG135" s="18"/>
      <c r="GH135" s="18"/>
      <c r="GI135" s="18"/>
      <c r="GJ135" s="18"/>
      <c r="GK135" s="18"/>
      <c r="GL135" s="18"/>
      <c r="GM135" s="18"/>
      <c r="GN135" s="18"/>
      <c r="GO135" s="18"/>
      <c r="GP135" s="18"/>
      <c r="GQ135" s="18"/>
      <c r="GR135" s="18"/>
      <c r="GS135" s="18"/>
      <c r="GT135" s="18"/>
      <c r="GU135" s="18"/>
      <c r="GV135" s="18"/>
      <c r="GW135" s="18"/>
      <c r="GX135" s="18"/>
      <c r="GY135" s="18"/>
      <c r="GZ135" s="18"/>
      <c r="HA135" s="18"/>
      <c r="HB135" s="18"/>
      <c r="HC135" s="18"/>
      <c r="HD135" s="18"/>
      <c r="HE135" s="18"/>
      <c r="HF135" s="18"/>
      <c r="HG135" s="18"/>
      <c r="HH135" s="18"/>
      <c r="HI135" s="18"/>
      <c r="HJ135" s="18"/>
      <c r="HK135" s="18"/>
      <c r="HL135" s="18"/>
      <c r="HM135" s="18"/>
      <c r="HN135" s="18"/>
      <c r="HO135" s="18"/>
      <c r="HP135" s="18"/>
      <c r="HQ135" s="18"/>
      <c r="HR135" s="18"/>
      <c r="HS135" s="18"/>
      <c r="HT135" s="18"/>
      <c r="HU135" s="18"/>
      <c r="HV135" s="18"/>
      <c r="HW135" s="18"/>
      <c r="HX135" s="18"/>
      <c r="HY135" s="18"/>
      <c r="HZ135" s="18"/>
      <c r="IA135" s="18"/>
      <c r="IB135" s="18"/>
      <c r="IC135" s="18"/>
      <c r="ID135" s="18"/>
      <c r="IE135" s="18"/>
      <c r="IF135" s="18"/>
      <c r="IG135" s="18"/>
      <c r="IH135" s="18"/>
      <c r="II135" s="18"/>
      <c r="IJ135" s="18"/>
      <c r="IK135" s="18"/>
      <c r="IL135" s="18"/>
      <c r="IM135" s="18"/>
      <c r="IN135" s="18"/>
      <c r="IO135" s="18"/>
      <c r="IP135" s="18"/>
      <c r="IQ135" s="18"/>
      <c r="IR135" s="18"/>
      <c r="IS135" s="18"/>
    </row>
    <row r="136" spans="1:253" s="42" customFormat="1" ht="39" customHeight="1">
      <c r="A136" s="65"/>
      <c r="B136" s="65"/>
      <c r="C136" s="65"/>
      <c r="D136" s="32" t="s">
        <v>211</v>
      </c>
      <c r="E136" s="32" t="s">
        <v>8</v>
      </c>
      <c r="F136" s="32">
        <v>1</v>
      </c>
      <c r="G136" s="33">
        <v>2</v>
      </c>
      <c r="H136" s="33">
        <f t="shared" si="22"/>
        <v>2</v>
      </c>
      <c r="I136" s="32" t="s">
        <v>13</v>
      </c>
      <c r="J136" s="33">
        <v>432.22</v>
      </c>
      <c r="K136" s="33">
        <f t="shared" si="21"/>
        <v>864.44</v>
      </c>
      <c r="L136" s="18"/>
      <c r="M136" s="18"/>
      <c r="N136" s="17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/>
      <c r="AA136" s="18"/>
      <c r="AB136" s="18"/>
      <c r="AC136" s="18"/>
      <c r="AD136" s="18"/>
      <c r="AE136" s="18"/>
      <c r="AF136" s="18"/>
      <c r="AG136" s="18"/>
      <c r="AH136" s="18"/>
      <c r="AI136" s="18"/>
      <c r="AJ136" s="18"/>
      <c r="AK136" s="18"/>
      <c r="AL136" s="18"/>
      <c r="AM136" s="18"/>
      <c r="AN136" s="18"/>
      <c r="AO136" s="18"/>
      <c r="AP136" s="18"/>
      <c r="AQ136" s="18"/>
      <c r="AR136" s="18"/>
      <c r="AS136" s="18"/>
      <c r="AT136" s="18"/>
      <c r="AU136" s="18"/>
      <c r="AV136" s="18"/>
      <c r="AW136" s="18"/>
      <c r="AX136" s="18"/>
      <c r="AY136" s="18"/>
      <c r="AZ136" s="18"/>
      <c r="BA136" s="18"/>
      <c r="BB136" s="18"/>
      <c r="BC136" s="18"/>
      <c r="BD136" s="18"/>
      <c r="BE136" s="18"/>
      <c r="BF136" s="18"/>
      <c r="BG136" s="18"/>
      <c r="BH136" s="18"/>
      <c r="BI136" s="18"/>
      <c r="BJ136" s="18"/>
      <c r="BK136" s="18"/>
      <c r="BL136" s="18"/>
      <c r="BM136" s="18"/>
      <c r="BN136" s="18"/>
      <c r="BO136" s="18"/>
      <c r="BP136" s="18"/>
      <c r="BQ136" s="18"/>
      <c r="BR136" s="18"/>
      <c r="BS136" s="18"/>
      <c r="BT136" s="18"/>
      <c r="BU136" s="18"/>
      <c r="BV136" s="18"/>
      <c r="BW136" s="18"/>
      <c r="BX136" s="18"/>
      <c r="BY136" s="18"/>
      <c r="BZ136" s="18"/>
      <c r="CA136" s="18"/>
      <c r="CB136" s="18"/>
      <c r="CC136" s="18"/>
      <c r="CD136" s="18"/>
      <c r="CE136" s="18"/>
      <c r="CF136" s="18"/>
      <c r="CG136" s="18"/>
      <c r="CH136" s="18"/>
      <c r="CI136" s="18"/>
      <c r="CJ136" s="18"/>
      <c r="CK136" s="18"/>
      <c r="CL136" s="18"/>
      <c r="CM136" s="18"/>
      <c r="CN136" s="18"/>
      <c r="CO136" s="18"/>
      <c r="CP136" s="18"/>
      <c r="CQ136" s="18"/>
      <c r="CR136" s="18"/>
      <c r="CS136" s="18"/>
      <c r="CT136" s="18"/>
      <c r="CU136" s="18"/>
      <c r="CV136" s="18"/>
      <c r="CW136" s="18"/>
      <c r="CX136" s="18"/>
      <c r="CY136" s="18"/>
      <c r="CZ136" s="18"/>
      <c r="DA136" s="18"/>
      <c r="DB136" s="18"/>
      <c r="DC136" s="18"/>
      <c r="DD136" s="18"/>
      <c r="DE136" s="18"/>
      <c r="DF136" s="18"/>
      <c r="DG136" s="18"/>
      <c r="DH136" s="18"/>
      <c r="DI136" s="18"/>
      <c r="DJ136" s="18"/>
      <c r="DK136" s="18"/>
      <c r="DL136" s="18"/>
      <c r="DM136" s="18"/>
      <c r="DN136" s="18"/>
      <c r="DO136" s="18"/>
      <c r="DP136" s="18"/>
      <c r="DQ136" s="18"/>
      <c r="DR136" s="18"/>
      <c r="DS136" s="18"/>
      <c r="DT136" s="18"/>
      <c r="DU136" s="18"/>
      <c r="DV136" s="18"/>
      <c r="DW136" s="18"/>
      <c r="DX136" s="18"/>
      <c r="DY136" s="18"/>
      <c r="DZ136" s="18"/>
      <c r="EA136" s="18"/>
      <c r="EB136" s="18"/>
      <c r="EC136" s="18"/>
      <c r="ED136" s="18"/>
      <c r="EE136" s="18"/>
      <c r="EF136" s="18"/>
      <c r="EG136" s="18"/>
      <c r="EH136" s="18"/>
      <c r="EI136" s="18"/>
      <c r="EJ136" s="18"/>
      <c r="EK136" s="18"/>
      <c r="EL136" s="18"/>
      <c r="EM136" s="18"/>
      <c r="EN136" s="18"/>
      <c r="EO136" s="18"/>
      <c r="EP136" s="18"/>
      <c r="EQ136" s="18"/>
      <c r="ER136" s="18"/>
      <c r="ES136" s="18"/>
      <c r="ET136" s="18"/>
      <c r="EU136" s="18"/>
      <c r="EV136" s="18"/>
      <c r="EW136" s="18"/>
      <c r="EX136" s="18"/>
      <c r="EY136" s="18"/>
      <c r="EZ136" s="18"/>
      <c r="FA136" s="18"/>
      <c r="FB136" s="18"/>
      <c r="FC136" s="18"/>
      <c r="FD136" s="18"/>
      <c r="FE136" s="18"/>
      <c r="FF136" s="18"/>
      <c r="FG136" s="18"/>
      <c r="FH136" s="18"/>
      <c r="FI136" s="18"/>
      <c r="FJ136" s="18"/>
      <c r="FK136" s="18"/>
      <c r="FL136" s="18"/>
      <c r="FM136" s="18"/>
      <c r="FN136" s="18"/>
      <c r="FO136" s="18"/>
      <c r="FP136" s="18"/>
      <c r="FQ136" s="18"/>
      <c r="FR136" s="18"/>
      <c r="FS136" s="18"/>
      <c r="FT136" s="18"/>
      <c r="FU136" s="18"/>
      <c r="FV136" s="18"/>
      <c r="FW136" s="18"/>
      <c r="FX136" s="18"/>
      <c r="FY136" s="18"/>
      <c r="FZ136" s="18"/>
      <c r="GA136" s="18"/>
      <c r="GB136" s="18"/>
      <c r="GC136" s="18"/>
      <c r="GD136" s="18"/>
      <c r="GE136" s="18"/>
      <c r="GF136" s="18"/>
      <c r="GG136" s="18"/>
      <c r="GH136" s="18"/>
      <c r="GI136" s="18"/>
      <c r="GJ136" s="18"/>
      <c r="GK136" s="18"/>
      <c r="GL136" s="18"/>
      <c r="GM136" s="18"/>
      <c r="GN136" s="18"/>
      <c r="GO136" s="18"/>
      <c r="GP136" s="18"/>
      <c r="GQ136" s="18"/>
      <c r="GR136" s="18"/>
      <c r="GS136" s="18"/>
      <c r="GT136" s="18"/>
      <c r="GU136" s="18"/>
      <c r="GV136" s="18"/>
      <c r="GW136" s="18"/>
      <c r="GX136" s="18"/>
      <c r="GY136" s="18"/>
      <c r="GZ136" s="18"/>
      <c r="HA136" s="18"/>
      <c r="HB136" s="18"/>
      <c r="HC136" s="18"/>
      <c r="HD136" s="18"/>
      <c r="HE136" s="18"/>
      <c r="HF136" s="18"/>
      <c r="HG136" s="18"/>
      <c r="HH136" s="18"/>
      <c r="HI136" s="18"/>
      <c r="HJ136" s="18"/>
      <c r="HK136" s="18"/>
      <c r="HL136" s="18"/>
      <c r="HM136" s="18"/>
      <c r="HN136" s="18"/>
      <c r="HO136" s="18"/>
      <c r="HP136" s="18"/>
      <c r="HQ136" s="18"/>
      <c r="HR136" s="18"/>
      <c r="HS136" s="18"/>
      <c r="HT136" s="18"/>
      <c r="HU136" s="18"/>
      <c r="HV136" s="18"/>
      <c r="HW136" s="18"/>
      <c r="HX136" s="18"/>
      <c r="HY136" s="18"/>
      <c r="HZ136" s="18"/>
      <c r="IA136" s="18"/>
      <c r="IB136" s="18"/>
      <c r="IC136" s="18"/>
      <c r="ID136" s="18"/>
      <c r="IE136" s="18"/>
      <c r="IF136" s="18"/>
      <c r="IG136" s="18"/>
      <c r="IH136" s="18"/>
      <c r="II136" s="18"/>
      <c r="IJ136" s="18"/>
      <c r="IK136" s="18"/>
      <c r="IL136" s="18"/>
      <c r="IM136" s="18"/>
      <c r="IN136" s="18"/>
      <c r="IO136" s="18"/>
      <c r="IP136" s="18"/>
      <c r="IQ136" s="18"/>
      <c r="IR136" s="18"/>
      <c r="IS136" s="18"/>
    </row>
    <row r="137" spans="1:11" s="34" customFormat="1" ht="30" customHeight="1">
      <c r="A137" s="65"/>
      <c r="B137" s="65"/>
      <c r="C137" s="65"/>
      <c r="D137" s="32" t="s">
        <v>213</v>
      </c>
      <c r="E137" s="32" t="s">
        <v>14</v>
      </c>
      <c r="F137" s="32">
        <v>1</v>
      </c>
      <c r="G137" s="33">
        <v>2</v>
      </c>
      <c r="H137" s="33">
        <f t="shared" si="22"/>
        <v>2</v>
      </c>
      <c r="I137" s="45" t="s">
        <v>27</v>
      </c>
      <c r="J137" s="33">
        <v>146.6</v>
      </c>
      <c r="K137" s="33">
        <f t="shared" si="21"/>
        <v>293.2</v>
      </c>
    </row>
    <row r="138" spans="1:11" s="34" customFormat="1" ht="30" customHeight="1">
      <c r="A138" s="65"/>
      <c r="B138" s="65"/>
      <c r="C138" s="65"/>
      <c r="D138" s="32" t="s">
        <v>214</v>
      </c>
      <c r="E138" s="32" t="s">
        <v>14</v>
      </c>
      <c r="F138" s="32">
        <v>1</v>
      </c>
      <c r="G138" s="33">
        <v>2</v>
      </c>
      <c r="H138" s="33">
        <f t="shared" si="22"/>
        <v>2</v>
      </c>
      <c r="I138" s="45" t="s">
        <v>27</v>
      </c>
      <c r="J138" s="33">
        <v>160</v>
      </c>
      <c r="K138" s="33">
        <f t="shared" si="21"/>
        <v>320</v>
      </c>
    </row>
    <row r="139" spans="1:11" s="34" customFormat="1" ht="30" customHeight="1">
      <c r="A139" s="65"/>
      <c r="B139" s="65"/>
      <c r="C139" s="65"/>
      <c r="D139" s="32" t="s">
        <v>215</v>
      </c>
      <c r="E139" s="32" t="s">
        <v>8</v>
      </c>
      <c r="F139" s="32">
        <v>1</v>
      </c>
      <c r="G139" s="33">
        <v>2</v>
      </c>
      <c r="H139" s="33">
        <f t="shared" si="22"/>
        <v>2</v>
      </c>
      <c r="I139" s="45" t="s">
        <v>27</v>
      </c>
      <c r="J139" s="33">
        <v>46.1</v>
      </c>
      <c r="K139" s="33">
        <f t="shared" si="21"/>
        <v>92.2</v>
      </c>
    </row>
    <row r="140" spans="1:11" s="34" customFormat="1" ht="30" customHeight="1">
      <c r="A140" s="65"/>
      <c r="B140" s="65"/>
      <c r="C140" s="65"/>
      <c r="D140" s="32" t="s">
        <v>218</v>
      </c>
      <c r="E140" s="32" t="s">
        <v>8</v>
      </c>
      <c r="F140" s="32">
        <v>1</v>
      </c>
      <c r="G140" s="33">
        <v>2</v>
      </c>
      <c r="H140" s="33">
        <f t="shared" si="22"/>
        <v>2</v>
      </c>
      <c r="I140" s="45" t="s">
        <v>27</v>
      </c>
      <c r="J140" s="33">
        <v>30.1</v>
      </c>
      <c r="K140" s="33">
        <f t="shared" si="21"/>
        <v>60.2</v>
      </c>
    </row>
    <row r="141" spans="1:11" s="34" customFormat="1" ht="30" customHeight="1">
      <c r="A141" s="65"/>
      <c r="B141" s="65"/>
      <c r="C141" s="64"/>
      <c r="D141" s="32" t="s">
        <v>224</v>
      </c>
      <c r="E141" s="32" t="s">
        <v>8</v>
      </c>
      <c r="F141" s="32">
        <v>1</v>
      </c>
      <c r="G141" s="33">
        <v>1</v>
      </c>
      <c r="H141" s="33">
        <f t="shared" si="22"/>
        <v>1</v>
      </c>
      <c r="I141" s="45" t="s">
        <v>27</v>
      </c>
      <c r="J141" s="33">
        <v>34.3</v>
      </c>
      <c r="K141" s="33">
        <f>J141*H141</f>
        <v>34.3</v>
      </c>
    </row>
    <row r="142" spans="1:253" s="42" customFormat="1" ht="24.75" customHeight="1">
      <c r="A142" s="65"/>
      <c r="B142" s="65"/>
      <c r="C142" s="63" t="s">
        <v>51</v>
      </c>
      <c r="D142" s="41" t="s">
        <v>72</v>
      </c>
      <c r="E142" s="32" t="s">
        <v>8</v>
      </c>
      <c r="F142" s="32">
        <v>1</v>
      </c>
      <c r="G142" s="33">
        <v>2</v>
      </c>
      <c r="H142" s="33">
        <f aca="true" t="shared" si="23" ref="H142:H147">G142</f>
        <v>2</v>
      </c>
      <c r="I142" s="32" t="s">
        <v>13</v>
      </c>
      <c r="J142" s="33">
        <v>19.87</v>
      </c>
      <c r="K142" s="33">
        <f t="shared" si="21"/>
        <v>39.74</v>
      </c>
      <c r="L142" s="18"/>
      <c r="M142" s="18"/>
      <c r="N142" s="17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18"/>
      <c r="AF142" s="18"/>
      <c r="AG142" s="18"/>
      <c r="AH142" s="18"/>
      <c r="AI142" s="18"/>
      <c r="AJ142" s="18"/>
      <c r="AK142" s="18"/>
      <c r="AL142" s="18"/>
      <c r="AM142" s="18"/>
      <c r="AN142" s="18"/>
      <c r="AO142" s="18"/>
      <c r="AP142" s="18"/>
      <c r="AQ142" s="18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18"/>
      <c r="CC142" s="18"/>
      <c r="CD142" s="18"/>
      <c r="CE142" s="18"/>
      <c r="CF142" s="18"/>
      <c r="CG142" s="18"/>
      <c r="CH142" s="18"/>
      <c r="CI142" s="18"/>
      <c r="CJ142" s="18"/>
      <c r="CK142" s="18"/>
      <c r="CL142" s="18"/>
      <c r="CM142" s="18"/>
      <c r="CN142" s="18"/>
      <c r="CO142" s="18"/>
      <c r="CP142" s="18"/>
      <c r="CQ142" s="18"/>
      <c r="CR142" s="18"/>
      <c r="CS142" s="18"/>
      <c r="CT142" s="18"/>
      <c r="CU142" s="18"/>
      <c r="CV142" s="18"/>
      <c r="CW142" s="18"/>
      <c r="CX142" s="18"/>
      <c r="CY142" s="18"/>
      <c r="CZ142" s="18"/>
      <c r="DA142" s="18"/>
      <c r="DB142" s="18"/>
      <c r="DC142" s="18"/>
      <c r="DD142" s="18"/>
      <c r="DE142" s="18"/>
      <c r="DF142" s="18"/>
      <c r="DG142" s="18"/>
      <c r="DH142" s="18"/>
      <c r="DI142" s="18"/>
      <c r="DJ142" s="18"/>
      <c r="DK142" s="18"/>
      <c r="DL142" s="18"/>
      <c r="DM142" s="18"/>
      <c r="DN142" s="18"/>
      <c r="DO142" s="18"/>
      <c r="DP142" s="18"/>
      <c r="DQ142" s="18"/>
      <c r="DR142" s="18"/>
      <c r="DS142" s="18"/>
      <c r="DT142" s="18"/>
      <c r="DU142" s="18"/>
      <c r="DV142" s="18"/>
      <c r="DW142" s="18"/>
      <c r="DX142" s="18"/>
      <c r="DY142" s="18"/>
      <c r="DZ142" s="18"/>
      <c r="EA142" s="18"/>
      <c r="EB142" s="18"/>
      <c r="EC142" s="18"/>
      <c r="ED142" s="18"/>
      <c r="EE142" s="18"/>
      <c r="EF142" s="18"/>
      <c r="EG142" s="18"/>
      <c r="EH142" s="18"/>
      <c r="EI142" s="18"/>
      <c r="EJ142" s="18"/>
      <c r="EK142" s="18"/>
      <c r="EL142" s="18"/>
      <c r="EM142" s="18"/>
      <c r="EN142" s="18"/>
      <c r="EO142" s="18"/>
      <c r="EP142" s="18"/>
      <c r="EQ142" s="18"/>
      <c r="ER142" s="18"/>
      <c r="ES142" s="18"/>
      <c r="ET142" s="18"/>
      <c r="EU142" s="18"/>
      <c r="EV142" s="18"/>
      <c r="EW142" s="18"/>
      <c r="EX142" s="18"/>
      <c r="EY142" s="18"/>
      <c r="EZ142" s="18"/>
      <c r="FA142" s="18"/>
      <c r="FB142" s="18"/>
      <c r="FC142" s="18"/>
      <c r="FD142" s="18"/>
      <c r="FE142" s="18"/>
      <c r="FF142" s="18"/>
      <c r="FG142" s="18"/>
      <c r="FH142" s="18"/>
      <c r="FI142" s="18"/>
      <c r="FJ142" s="18"/>
      <c r="FK142" s="18"/>
      <c r="FL142" s="18"/>
      <c r="FM142" s="18"/>
      <c r="FN142" s="18"/>
      <c r="FO142" s="18"/>
      <c r="FP142" s="18"/>
      <c r="FQ142" s="18"/>
      <c r="FR142" s="18"/>
      <c r="FS142" s="18"/>
      <c r="FT142" s="18"/>
      <c r="FU142" s="18"/>
      <c r="FV142" s="18"/>
      <c r="FW142" s="18"/>
      <c r="FX142" s="18"/>
      <c r="FY142" s="18"/>
      <c r="FZ142" s="18"/>
      <c r="GA142" s="18"/>
      <c r="GB142" s="18"/>
      <c r="GC142" s="18"/>
      <c r="GD142" s="18"/>
      <c r="GE142" s="18"/>
      <c r="GF142" s="18"/>
      <c r="GG142" s="18"/>
      <c r="GH142" s="18"/>
      <c r="GI142" s="18"/>
      <c r="GJ142" s="18"/>
      <c r="GK142" s="18"/>
      <c r="GL142" s="18"/>
      <c r="GM142" s="18"/>
      <c r="GN142" s="18"/>
      <c r="GO142" s="18"/>
      <c r="GP142" s="18"/>
      <c r="GQ142" s="18"/>
      <c r="GR142" s="18"/>
      <c r="GS142" s="18"/>
      <c r="GT142" s="18"/>
      <c r="GU142" s="18"/>
      <c r="GV142" s="18"/>
      <c r="GW142" s="18"/>
      <c r="GX142" s="18"/>
      <c r="GY142" s="18"/>
      <c r="GZ142" s="18"/>
      <c r="HA142" s="18"/>
      <c r="HB142" s="18"/>
      <c r="HC142" s="18"/>
      <c r="HD142" s="18"/>
      <c r="HE142" s="18"/>
      <c r="HF142" s="18"/>
      <c r="HG142" s="18"/>
      <c r="HH142" s="18"/>
      <c r="HI142" s="18"/>
      <c r="HJ142" s="18"/>
      <c r="HK142" s="18"/>
      <c r="HL142" s="18"/>
      <c r="HM142" s="18"/>
      <c r="HN142" s="18"/>
      <c r="HO142" s="18"/>
      <c r="HP142" s="18"/>
      <c r="HQ142" s="18"/>
      <c r="HR142" s="18"/>
      <c r="HS142" s="18"/>
      <c r="HT142" s="18"/>
      <c r="HU142" s="18"/>
      <c r="HV142" s="18"/>
      <c r="HW142" s="18"/>
      <c r="HX142" s="18"/>
      <c r="HY142" s="18"/>
      <c r="HZ142" s="18"/>
      <c r="IA142" s="18"/>
      <c r="IB142" s="18"/>
      <c r="IC142" s="18"/>
      <c r="ID142" s="18"/>
      <c r="IE142" s="18"/>
      <c r="IF142" s="18"/>
      <c r="IG142" s="18"/>
      <c r="IH142" s="18"/>
      <c r="II142" s="18"/>
      <c r="IJ142" s="18"/>
      <c r="IK142" s="18"/>
      <c r="IL142" s="18"/>
      <c r="IM142" s="18"/>
      <c r="IN142" s="18"/>
      <c r="IO142" s="18"/>
      <c r="IP142" s="18"/>
      <c r="IQ142" s="18"/>
      <c r="IR142" s="18"/>
      <c r="IS142" s="18"/>
    </row>
    <row r="143" spans="1:253" s="42" customFormat="1" ht="24.75" customHeight="1">
      <c r="A143" s="65"/>
      <c r="B143" s="65"/>
      <c r="C143" s="65"/>
      <c r="D143" s="41" t="s">
        <v>73</v>
      </c>
      <c r="E143" s="32" t="s">
        <v>8</v>
      </c>
      <c r="F143" s="32">
        <v>1</v>
      </c>
      <c r="G143" s="33">
        <v>2</v>
      </c>
      <c r="H143" s="33">
        <f t="shared" si="23"/>
        <v>2</v>
      </c>
      <c r="I143" s="32" t="s">
        <v>13</v>
      </c>
      <c r="J143" s="33">
        <v>27.32</v>
      </c>
      <c r="K143" s="33">
        <f t="shared" si="21"/>
        <v>54.64</v>
      </c>
      <c r="L143" s="18"/>
      <c r="M143" s="18"/>
      <c r="N143" s="17"/>
      <c r="O143" s="18"/>
      <c r="P143" s="18"/>
      <c r="Q143" s="18"/>
      <c r="R143" s="18"/>
      <c r="S143" s="18"/>
      <c r="T143" s="18"/>
      <c r="U143" s="18"/>
      <c r="V143" s="18"/>
      <c r="W143" s="18"/>
      <c r="X143" s="18"/>
      <c r="Y143" s="18"/>
      <c r="Z143" s="18"/>
      <c r="AA143" s="18"/>
      <c r="AB143" s="18"/>
      <c r="AC143" s="18"/>
      <c r="AD143" s="18"/>
      <c r="AE143" s="18"/>
      <c r="AF143" s="18"/>
      <c r="AG143" s="18"/>
      <c r="AH143" s="18"/>
      <c r="AI143" s="18"/>
      <c r="AJ143" s="18"/>
      <c r="AK143" s="18"/>
      <c r="AL143" s="18"/>
      <c r="AM143" s="18"/>
      <c r="AN143" s="18"/>
      <c r="AO143" s="18"/>
      <c r="AP143" s="18"/>
      <c r="AQ143" s="18"/>
      <c r="AR143" s="18"/>
      <c r="AS143" s="18"/>
      <c r="AT143" s="18"/>
      <c r="AU143" s="18"/>
      <c r="AV143" s="18"/>
      <c r="AW143" s="18"/>
      <c r="AX143" s="18"/>
      <c r="AY143" s="18"/>
      <c r="AZ143" s="18"/>
      <c r="BA143" s="18"/>
      <c r="BB143" s="18"/>
      <c r="BC143" s="18"/>
      <c r="BD143" s="18"/>
      <c r="BE143" s="18"/>
      <c r="BF143" s="18"/>
      <c r="BG143" s="18"/>
      <c r="BH143" s="18"/>
      <c r="BI143" s="18"/>
      <c r="BJ143" s="18"/>
      <c r="BK143" s="18"/>
      <c r="BL143" s="18"/>
      <c r="BM143" s="18"/>
      <c r="BN143" s="18"/>
      <c r="BO143" s="18"/>
      <c r="BP143" s="18"/>
      <c r="BQ143" s="18"/>
      <c r="BR143" s="18"/>
      <c r="BS143" s="18"/>
      <c r="BT143" s="18"/>
      <c r="BU143" s="18"/>
      <c r="BV143" s="18"/>
      <c r="BW143" s="18"/>
      <c r="BX143" s="18"/>
      <c r="BY143" s="18"/>
      <c r="BZ143" s="18"/>
      <c r="CA143" s="18"/>
      <c r="CB143" s="18"/>
      <c r="CC143" s="18"/>
      <c r="CD143" s="18"/>
      <c r="CE143" s="18"/>
      <c r="CF143" s="18"/>
      <c r="CG143" s="18"/>
      <c r="CH143" s="18"/>
      <c r="CI143" s="18"/>
      <c r="CJ143" s="18"/>
      <c r="CK143" s="18"/>
      <c r="CL143" s="18"/>
      <c r="CM143" s="18"/>
      <c r="CN143" s="18"/>
      <c r="CO143" s="18"/>
      <c r="CP143" s="18"/>
      <c r="CQ143" s="18"/>
      <c r="CR143" s="18"/>
      <c r="CS143" s="18"/>
      <c r="CT143" s="18"/>
      <c r="CU143" s="18"/>
      <c r="CV143" s="18"/>
      <c r="CW143" s="18"/>
      <c r="CX143" s="18"/>
      <c r="CY143" s="18"/>
      <c r="CZ143" s="18"/>
      <c r="DA143" s="18"/>
      <c r="DB143" s="18"/>
      <c r="DC143" s="18"/>
      <c r="DD143" s="18"/>
      <c r="DE143" s="18"/>
      <c r="DF143" s="18"/>
      <c r="DG143" s="18"/>
      <c r="DH143" s="18"/>
      <c r="DI143" s="18"/>
      <c r="DJ143" s="18"/>
      <c r="DK143" s="18"/>
      <c r="DL143" s="18"/>
      <c r="DM143" s="18"/>
      <c r="DN143" s="18"/>
      <c r="DO143" s="18"/>
      <c r="DP143" s="18"/>
      <c r="DQ143" s="18"/>
      <c r="DR143" s="18"/>
      <c r="DS143" s="18"/>
      <c r="DT143" s="18"/>
      <c r="DU143" s="18"/>
      <c r="DV143" s="18"/>
      <c r="DW143" s="18"/>
      <c r="DX143" s="18"/>
      <c r="DY143" s="18"/>
      <c r="DZ143" s="18"/>
      <c r="EA143" s="18"/>
      <c r="EB143" s="18"/>
      <c r="EC143" s="18"/>
      <c r="ED143" s="18"/>
      <c r="EE143" s="18"/>
      <c r="EF143" s="18"/>
      <c r="EG143" s="18"/>
      <c r="EH143" s="18"/>
      <c r="EI143" s="18"/>
      <c r="EJ143" s="18"/>
      <c r="EK143" s="18"/>
      <c r="EL143" s="18"/>
      <c r="EM143" s="18"/>
      <c r="EN143" s="18"/>
      <c r="EO143" s="18"/>
      <c r="EP143" s="18"/>
      <c r="EQ143" s="18"/>
      <c r="ER143" s="18"/>
      <c r="ES143" s="18"/>
      <c r="ET143" s="18"/>
      <c r="EU143" s="18"/>
      <c r="EV143" s="18"/>
      <c r="EW143" s="18"/>
      <c r="EX143" s="18"/>
      <c r="EY143" s="18"/>
      <c r="EZ143" s="18"/>
      <c r="FA143" s="18"/>
      <c r="FB143" s="18"/>
      <c r="FC143" s="18"/>
      <c r="FD143" s="18"/>
      <c r="FE143" s="18"/>
      <c r="FF143" s="18"/>
      <c r="FG143" s="18"/>
      <c r="FH143" s="18"/>
      <c r="FI143" s="18"/>
      <c r="FJ143" s="18"/>
      <c r="FK143" s="18"/>
      <c r="FL143" s="18"/>
      <c r="FM143" s="18"/>
      <c r="FN143" s="18"/>
      <c r="FO143" s="18"/>
      <c r="FP143" s="18"/>
      <c r="FQ143" s="18"/>
      <c r="FR143" s="18"/>
      <c r="FS143" s="18"/>
      <c r="FT143" s="18"/>
      <c r="FU143" s="18"/>
      <c r="FV143" s="18"/>
      <c r="FW143" s="18"/>
      <c r="FX143" s="18"/>
      <c r="FY143" s="18"/>
      <c r="FZ143" s="18"/>
      <c r="GA143" s="18"/>
      <c r="GB143" s="18"/>
      <c r="GC143" s="18"/>
      <c r="GD143" s="18"/>
      <c r="GE143" s="18"/>
      <c r="GF143" s="18"/>
      <c r="GG143" s="18"/>
      <c r="GH143" s="18"/>
      <c r="GI143" s="18"/>
      <c r="GJ143" s="18"/>
      <c r="GK143" s="18"/>
      <c r="GL143" s="18"/>
      <c r="GM143" s="18"/>
      <c r="GN143" s="18"/>
      <c r="GO143" s="18"/>
      <c r="GP143" s="18"/>
      <c r="GQ143" s="18"/>
      <c r="GR143" s="18"/>
      <c r="GS143" s="18"/>
      <c r="GT143" s="18"/>
      <c r="GU143" s="18"/>
      <c r="GV143" s="18"/>
      <c r="GW143" s="18"/>
      <c r="GX143" s="18"/>
      <c r="GY143" s="18"/>
      <c r="GZ143" s="18"/>
      <c r="HA143" s="18"/>
      <c r="HB143" s="18"/>
      <c r="HC143" s="18"/>
      <c r="HD143" s="18"/>
      <c r="HE143" s="18"/>
      <c r="HF143" s="18"/>
      <c r="HG143" s="18"/>
      <c r="HH143" s="18"/>
      <c r="HI143" s="18"/>
      <c r="HJ143" s="18"/>
      <c r="HK143" s="18"/>
      <c r="HL143" s="18"/>
      <c r="HM143" s="18"/>
      <c r="HN143" s="18"/>
      <c r="HO143" s="18"/>
      <c r="HP143" s="18"/>
      <c r="HQ143" s="18"/>
      <c r="HR143" s="18"/>
      <c r="HS143" s="18"/>
      <c r="HT143" s="18"/>
      <c r="HU143" s="18"/>
      <c r="HV143" s="18"/>
      <c r="HW143" s="18"/>
      <c r="HX143" s="18"/>
      <c r="HY143" s="18"/>
      <c r="HZ143" s="18"/>
      <c r="IA143" s="18"/>
      <c r="IB143" s="18"/>
      <c r="IC143" s="18"/>
      <c r="ID143" s="18"/>
      <c r="IE143" s="18"/>
      <c r="IF143" s="18"/>
      <c r="IG143" s="18"/>
      <c r="IH143" s="18"/>
      <c r="II143" s="18"/>
      <c r="IJ143" s="18"/>
      <c r="IK143" s="18"/>
      <c r="IL143" s="18"/>
      <c r="IM143" s="18"/>
      <c r="IN143" s="18"/>
      <c r="IO143" s="18"/>
      <c r="IP143" s="18"/>
      <c r="IQ143" s="18"/>
      <c r="IR143" s="18"/>
      <c r="IS143" s="18"/>
    </row>
    <row r="144" spans="1:253" s="42" customFormat="1" ht="24.75" customHeight="1">
      <c r="A144" s="65"/>
      <c r="B144" s="65"/>
      <c r="C144" s="64"/>
      <c r="D144" s="41" t="s">
        <v>74</v>
      </c>
      <c r="E144" s="32" t="s">
        <v>8</v>
      </c>
      <c r="F144" s="32">
        <v>1</v>
      </c>
      <c r="G144" s="33">
        <v>2</v>
      </c>
      <c r="H144" s="33">
        <f t="shared" si="23"/>
        <v>2</v>
      </c>
      <c r="I144" s="32" t="s">
        <v>13</v>
      </c>
      <c r="J144" s="33">
        <v>14.72</v>
      </c>
      <c r="K144" s="33">
        <f t="shared" si="21"/>
        <v>29.44</v>
      </c>
      <c r="L144" s="18"/>
      <c r="M144" s="18"/>
      <c r="N144" s="17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/>
      <c r="AA144" s="18"/>
      <c r="AB144" s="18"/>
      <c r="AC144" s="18"/>
      <c r="AD144" s="18"/>
      <c r="AE144" s="18"/>
      <c r="AF144" s="18"/>
      <c r="AG144" s="18"/>
      <c r="AH144" s="18"/>
      <c r="AI144" s="18"/>
      <c r="AJ144" s="18"/>
      <c r="AK144" s="18"/>
      <c r="AL144" s="18"/>
      <c r="AM144" s="18"/>
      <c r="AN144" s="18"/>
      <c r="AO144" s="18"/>
      <c r="AP144" s="18"/>
      <c r="AQ144" s="18"/>
      <c r="AR144" s="18"/>
      <c r="AS144" s="18"/>
      <c r="AT144" s="18"/>
      <c r="AU144" s="18"/>
      <c r="AV144" s="18"/>
      <c r="AW144" s="18"/>
      <c r="AX144" s="18"/>
      <c r="AY144" s="18"/>
      <c r="AZ144" s="18"/>
      <c r="BA144" s="18"/>
      <c r="BB144" s="18"/>
      <c r="BC144" s="18"/>
      <c r="BD144" s="18"/>
      <c r="BE144" s="18"/>
      <c r="BF144" s="18"/>
      <c r="BG144" s="18"/>
      <c r="BH144" s="18"/>
      <c r="BI144" s="18"/>
      <c r="BJ144" s="18"/>
      <c r="BK144" s="18"/>
      <c r="BL144" s="18"/>
      <c r="BM144" s="18"/>
      <c r="BN144" s="18"/>
      <c r="BO144" s="18"/>
      <c r="BP144" s="18"/>
      <c r="BQ144" s="18"/>
      <c r="BR144" s="18"/>
      <c r="BS144" s="18"/>
      <c r="BT144" s="18"/>
      <c r="BU144" s="18"/>
      <c r="BV144" s="18"/>
      <c r="BW144" s="18"/>
      <c r="BX144" s="18"/>
      <c r="BY144" s="18"/>
      <c r="BZ144" s="18"/>
      <c r="CA144" s="18"/>
      <c r="CB144" s="18"/>
      <c r="CC144" s="18"/>
      <c r="CD144" s="18"/>
      <c r="CE144" s="18"/>
      <c r="CF144" s="18"/>
      <c r="CG144" s="18"/>
      <c r="CH144" s="18"/>
      <c r="CI144" s="18"/>
      <c r="CJ144" s="18"/>
      <c r="CK144" s="18"/>
      <c r="CL144" s="18"/>
      <c r="CM144" s="18"/>
      <c r="CN144" s="18"/>
      <c r="CO144" s="18"/>
      <c r="CP144" s="18"/>
      <c r="CQ144" s="18"/>
      <c r="CR144" s="18"/>
      <c r="CS144" s="18"/>
      <c r="CT144" s="18"/>
      <c r="CU144" s="18"/>
      <c r="CV144" s="18"/>
      <c r="CW144" s="18"/>
      <c r="CX144" s="18"/>
      <c r="CY144" s="18"/>
      <c r="CZ144" s="18"/>
      <c r="DA144" s="18"/>
      <c r="DB144" s="18"/>
      <c r="DC144" s="18"/>
      <c r="DD144" s="18"/>
      <c r="DE144" s="18"/>
      <c r="DF144" s="18"/>
      <c r="DG144" s="18"/>
      <c r="DH144" s="18"/>
      <c r="DI144" s="18"/>
      <c r="DJ144" s="18"/>
      <c r="DK144" s="18"/>
      <c r="DL144" s="18"/>
      <c r="DM144" s="18"/>
      <c r="DN144" s="18"/>
      <c r="DO144" s="18"/>
      <c r="DP144" s="18"/>
      <c r="DQ144" s="18"/>
      <c r="DR144" s="18"/>
      <c r="DS144" s="18"/>
      <c r="DT144" s="18"/>
      <c r="DU144" s="18"/>
      <c r="DV144" s="18"/>
      <c r="DW144" s="18"/>
      <c r="DX144" s="18"/>
      <c r="DY144" s="18"/>
      <c r="DZ144" s="18"/>
      <c r="EA144" s="18"/>
      <c r="EB144" s="18"/>
      <c r="EC144" s="18"/>
      <c r="ED144" s="18"/>
      <c r="EE144" s="18"/>
      <c r="EF144" s="18"/>
      <c r="EG144" s="18"/>
      <c r="EH144" s="18"/>
      <c r="EI144" s="18"/>
      <c r="EJ144" s="18"/>
      <c r="EK144" s="18"/>
      <c r="EL144" s="18"/>
      <c r="EM144" s="18"/>
      <c r="EN144" s="18"/>
      <c r="EO144" s="18"/>
      <c r="EP144" s="18"/>
      <c r="EQ144" s="18"/>
      <c r="ER144" s="18"/>
      <c r="ES144" s="18"/>
      <c r="ET144" s="18"/>
      <c r="EU144" s="18"/>
      <c r="EV144" s="18"/>
      <c r="EW144" s="18"/>
      <c r="EX144" s="18"/>
      <c r="EY144" s="18"/>
      <c r="EZ144" s="18"/>
      <c r="FA144" s="18"/>
      <c r="FB144" s="18"/>
      <c r="FC144" s="18"/>
      <c r="FD144" s="18"/>
      <c r="FE144" s="18"/>
      <c r="FF144" s="18"/>
      <c r="FG144" s="18"/>
      <c r="FH144" s="18"/>
      <c r="FI144" s="18"/>
      <c r="FJ144" s="18"/>
      <c r="FK144" s="18"/>
      <c r="FL144" s="18"/>
      <c r="FM144" s="18"/>
      <c r="FN144" s="18"/>
      <c r="FO144" s="18"/>
      <c r="FP144" s="18"/>
      <c r="FQ144" s="18"/>
      <c r="FR144" s="18"/>
      <c r="FS144" s="18"/>
      <c r="FT144" s="18"/>
      <c r="FU144" s="18"/>
      <c r="FV144" s="18"/>
      <c r="FW144" s="18"/>
      <c r="FX144" s="18"/>
      <c r="FY144" s="18"/>
      <c r="FZ144" s="18"/>
      <c r="GA144" s="18"/>
      <c r="GB144" s="18"/>
      <c r="GC144" s="18"/>
      <c r="GD144" s="18"/>
      <c r="GE144" s="18"/>
      <c r="GF144" s="18"/>
      <c r="GG144" s="18"/>
      <c r="GH144" s="18"/>
      <c r="GI144" s="18"/>
      <c r="GJ144" s="18"/>
      <c r="GK144" s="18"/>
      <c r="GL144" s="18"/>
      <c r="GM144" s="18"/>
      <c r="GN144" s="18"/>
      <c r="GO144" s="18"/>
      <c r="GP144" s="18"/>
      <c r="GQ144" s="18"/>
      <c r="GR144" s="18"/>
      <c r="GS144" s="18"/>
      <c r="GT144" s="18"/>
      <c r="GU144" s="18"/>
      <c r="GV144" s="18"/>
      <c r="GW144" s="18"/>
      <c r="GX144" s="18"/>
      <c r="GY144" s="18"/>
      <c r="GZ144" s="18"/>
      <c r="HA144" s="18"/>
      <c r="HB144" s="18"/>
      <c r="HC144" s="18"/>
      <c r="HD144" s="18"/>
      <c r="HE144" s="18"/>
      <c r="HF144" s="18"/>
      <c r="HG144" s="18"/>
      <c r="HH144" s="18"/>
      <c r="HI144" s="18"/>
      <c r="HJ144" s="18"/>
      <c r="HK144" s="18"/>
      <c r="HL144" s="18"/>
      <c r="HM144" s="18"/>
      <c r="HN144" s="18"/>
      <c r="HO144" s="18"/>
      <c r="HP144" s="18"/>
      <c r="HQ144" s="18"/>
      <c r="HR144" s="18"/>
      <c r="HS144" s="18"/>
      <c r="HT144" s="18"/>
      <c r="HU144" s="18"/>
      <c r="HV144" s="18"/>
      <c r="HW144" s="18"/>
      <c r="HX144" s="18"/>
      <c r="HY144" s="18"/>
      <c r="HZ144" s="18"/>
      <c r="IA144" s="18"/>
      <c r="IB144" s="18"/>
      <c r="IC144" s="18"/>
      <c r="ID144" s="18"/>
      <c r="IE144" s="18"/>
      <c r="IF144" s="18"/>
      <c r="IG144" s="18"/>
      <c r="IH144" s="18"/>
      <c r="II144" s="18"/>
      <c r="IJ144" s="18"/>
      <c r="IK144" s="18"/>
      <c r="IL144" s="18"/>
      <c r="IM144" s="18"/>
      <c r="IN144" s="18"/>
      <c r="IO144" s="18"/>
      <c r="IP144" s="18"/>
      <c r="IQ144" s="18"/>
      <c r="IR144" s="18"/>
      <c r="IS144" s="18"/>
    </row>
    <row r="145" spans="1:11" s="34" customFormat="1" ht="30" customHeight="1">
      <c r="A145" s="65"/>
      <c r="B145" s="65"/>
      <c r="C145" s="65" t="s">
        <v>225</v>
      </c>
      <c r="D145" s="36" t="s">
        <v>75</v>
      </c>
      <c r="E145" s="36" t="s">
        <v>18</v>
      </c>
      <c r="F145" s="36">
        <v>1</v>
      </c>
      <c r="G145" s="48">
        <v>0.4</v>
      </c>
      <c r="H145" s="48">
        <f t="shared" si="23"/>
        <v>0.4</v>
      </c>
      <c r="I145" s="49" t="s">
        <v>27</v>
      </c>
      <c r="J145" s="48">
        <v>280.4</v>
      </c>
      <c r="K145" s="48">
        <f aca="true" t="shared" si="24" ref="K145:K150">J145*H145</f>
        <v>112.16</v>
      </c>
    </row>
    <row r="146" spans="1:11" s="34" customFormat="1" ht="30" customHeight="1">
      <c r="A146" s="65"/>
      <c r="B146" s="65"/>
      <c r="C146" s="65"/>
      <c r="D146" s="32" t="s">
        <v>48</v>
      </c>
      <c r="E146" s="32" t="s">
        <v>18</v>
      </c>
      <c r="F146" s="32">
        <v>1</v>
      </c>
      <c r="G146" s="33">
        <v>34</v>
      </c>
      <c r="H146" s="33">
        <f t="shared" si="23"/>
        <v>34</v>
      </c>
      <c r="I146" s="45" t="s">
        <v>27</v>
      </c>
      <c r="J146" s="33">
        <v>14.09</v>
      </c>
      <c r="K146" s="33">
        <f>J146*H146</f>
        <v>479.06</v>
      </c>
    </row>
    <row r="147" spans="1:11" s="34" customFormat="1" ht="30" customHeight="1">
      <c r="A147" s="64"/>
      <c r="B147" s="64"/>
      <c r="C147" s="64"/>
      <c r="D147" s="32" t="s">
        <v>206</v>
      </c>
      <c r="E147" s="32" t="s">
        <v>18</v>
      </c>
      <c r="F147" s="32">
        <v>1</v>
      </c>
      <c r="G147" s="33">
        <v>6</v>
      </c>
      <c r="H147" s="33">
        <f t="shared" si="23"/>
        <v>6</v>
      </c>
      <c r="I147" s="45" t="s">
        <v>27</v>
      </c>
      <c r="J147" s="33">
        <v>17.1</v>
      </c>
      <c r="K147" s="33">
        <f t="shared" si="24"/>
        <v>102.60000000000001</v>
      </c>
    </row>
    <row r="148" spans="1:11" s="34" customFormat="1" ht="30" customHeight="1">
      <c r="A148" s="54">
        <v>13</v>
      </c>
      <c r="B148" s="32" t="s">
        <v>216</v>
      </c>
      <c r="C148" s="32" t="s">
        <v>44</v>
      </c>
      <c r="D148" s="32" t="s">
        <v>217</v>
      </c>
      <c r="E148" s="32" t="s">
        <v>8</v>
      </c>
      <c r="F148" s="32">
        <v>1</v>
      </c>
      <c r="G148" s="33">
        <v>1</v>
      </c>
      <c r="H148" s="33">
        <v>1</v>
      </c>
      <c r="I148" s="45" t="s">
        <v>27</v>
      </c>
      <c r="J148" s="33">
        <v>11.32</v>
      </c>
      <c r="K148" s="33">
        <f t="shared" si="24"/>
        <v>11.32</v>
      </c>
    </row>
    <row r="149" spans="1:11" s="34" customFormat="1" ht="30" customHeight="1">
      <c r="A149" s="72">
        <v>14</v>
      </c>
      <c r="B149" s="63" t="s">
        <v>96</v>
      </c>
      <c r="C149" s="63" t="s">
        <v>52</v>
      </c>
      <c r="D149" s="32" t="s">
        <v>232</v>
      </c>
      <c r="E149" s="32" t="s">
        <v>8</v>
      </c>
      <c r="F149" s="32">
        <v>1</v>
      </c>
      <c r="G149" s="33">
        <v>3</v>
      </c>
      <c r="H149" s="33">
        <v>3</v>
      </c>
      <c r="I149" s="45" t="s">
        <v>27</v>
      </c>
      <c r="J149" s="33">
        <v>48.1</v>
      </c>
      <c r="K149" s="33">
        <f t="shared" si="24"/>
        <v>144.3</v>
      </c>
    </row>
    <row r="150" spans="1:11" s="34" customFormat="1" ht="30" customHeight="1">
      <c r="A150" s="73"/>
      <c r="B150" s="65"/>
      <c r="C150" s="65"/>
      <c r="D150" s="32" t="s">
        <v>158</v>
      </c>
      <c r="E150" s="32" t="s">
        <v>8</v>
      </c>
      <c r="F150" s="32">
        <v>1</v>
      </c>
      <c r="G150" s="33">
        <v>3</v>
      </c>
      <c r="H150" s="33">
        <v>3</v>
      </c>
      <c r="I150" s="45" t="s">
        <v>27</v>
      </c>
      <c r="J150" s="33">
        <v>12.43</v>
      </c>
      <c r="K150" s="33">
        <f t="shared" si="24"/>
        <v>37.29</v>
      </c>
    </row>
    <row r="151" spans="1:11" s="34" customFormat="1" ht="30" customHeight="1">
      <c r="A151" s="73"/>
      <c r="B151" s="65"/>
      <c r="C151" s="64"/>
      <c r="D151" s="32" t="s">
        <v>155</v>
      </c>
      <c r="E151" s="32" t="s">
        <v>8</v>
      </c>
      <c r="F151" s="32">
        <v>1</v>
      </c>
      <c r="G151" s="33">
        <v>1</v>
      </c>
      <c r="H151" s="33">
        <f>G151</f>
        <v>1</v>
      </c>
      <c r="I151" s="45" t="s">
        <v>27</v>
      </c>
      <c r="J151" s="33">
        <v>13.98</v>
      </c>
      <c r="K151" s="33">
        <f aca="true" t="shared" si="25" ref="K151:K161">J151*H151</f>
        <v>13.98</v>
      </c>
    </row>
    <row r="152" spans="1:253" s="42" customFormat="1" ht="24.75" customHeight="1">
      <c r="A152" s="73"/>
      <c r="B152" s="65"/>
      <c r="C152" s="63" t="s">
        <v>51</v>
      </c>
      <c r="D152" s="41" t="s">
        <v>68</v>
      </c>
      <c r="E152" s="32" t="s">
        <v>8</v>
      </c>
      <c r="F152" s="32">
        <v>1</v>
      </c>
      <c r="G152" s="33">
        <v>2</v>
      </c>
      <c r="H152" s="33">
        <f aca="true" t="shared" si="26" ref="H152:H159">G152</f>
        <v>2</v>
      </c>
      <c r="I152" s="32" t="s">
        <v>13</v>
      </c>
      <c r="J152" s="33">
        <v>19.88</v>
      </c>
      <c r="K152" s="33">
        <f t="shared" si="25"/>
        <v>39.76</v>
      </c>
      <c r="L152" s="18"/>
      <c r="M152" s="18"/>
      <c r="N152" s="17"/>
      <c r="O152" s="18"/>
      <c r="P152" s="18"/>
      <c r="Q152" s="18"/>
      <c r="R152" s="18"/>
      <c r="S152" s="18"/>
      <c r="T152" s="18"/>
      <c r="U152" s="18"/>
      <c r="V152" s="18"/>
      <c r="W152" s="18"/>
      <c r="X152" s="18"/>
      <c r="Y152" s="18"/>
      <c r="Z152" s="18"/>
      <c r="AA152" s="18"/>
      <c r="AB152" s="18"/>
      <c r="AC152" s="18"/>
      <c r="AD152" s="18"/>
      <c r="AE152" s="18"/>
      <c r="AF152" s="18"/>
      <c r="AG152" s="18"/>
      <c r="AH152" s="18"/>
      <c r="AI152" s="18"/>
      <c r="AJ152" s="18"/>
      <c r="AK152" s="18"/>
      <c r="AL152" s="18"/>
      <c r="AM152" s="18"/>
      <c r="AN152" s="18"/>
      <c r="AO152" s="18"/>
      <c r="AP152" s="18"/>
      <c r="AQ152" s="18"/>
      <c r="AR152" s="18"/>
      <c r="AS152" s="18"/>
      <c r="AT152" s="18"/>
      <c r="AU152" s="18"/>
      <c r="AV152" s="18"/>
      <c r="AW152" s="18"/>
      <c r="AX152" s="18"/>
      <c r="AY152" s="18"/>
      <c r="AZ152" s="18"/>
      <c r="BA152" s="18"/>
      <c r="BB152" s="18"/>
      <c r="BC152" s="18"/>
      <c r="BD152" s="18"/>
      <c r="BE152" s="18"/>
      <c r="BF152" s="18"/>
      <c r="BG152" s="18"/>
      <c r="BH152" s="18"/>
      <c r="BI152" s="18"/>
      <c r="BJ152" s="18"/>
      <c r="BK152" s="18"/>
      <c r="BL152" s="18"/>
      <c r="BM152" s="18"/>
      <c r="BN152" s="18"/>
      <c r="BO152" s="18"/>
      <c r="BP152" s="18"/>
      <c r="BQ152" s="18"/>
      <c r="BR152" s="18"/>
      <c r="BS152" s="18"/>
      <c r="BT152" s="18"/>
      <c r="BU152" s="18"/>
      <c r="BV152" s="18"/>
      <c r="BW152" s="18"/>
      <c r="BX152" s="18"/>
      <c r="BY152" s="18"/>
      <c r="BZ152" s="18"/>
      <c r="CA152" s="18"/>
      <c r="CB152" s="18"/>
      <c r="CC152" s="18"/>
      <c r="CD152" s="18"/>
      <c r="CE152" s="18"/>
      <c r="CF152" s="18"/>
      <c r="CG152" s="18"/>
      <c r="CH152" s="18"/>
      <c r="CI152" s="18"/>
      <c r="CJ152" s="18"/>
      <c r="CK152" s="18"/>
      <c r="CL152" s="18"/>
      <c r="CM152" s="18"/>
      <c r="CN152" s="18"/>
      <c r="CO152" s="18"/>
      <c r="CP152" s="18"/>
      <c r="CQ152" s="18"/>
      <c r="CR152" s="18"/>
      <c r="CS152" s="18"/>
      <c r="CT152" s="18"/>
      <c r="CU152" s="18"/>
      <c r="CV152" s="18"/>
      <c r="CW152" s="18"/>
      <c r="CX152" s="18"/>
      <c r="CY152" s="18"/>
      <c r="CZ152" s="18"/>
      <c r="DA152" s="18"/>
      <c r="DB152" s="18"/>
      <c r="DC152" s="18"/>
      <c r="DD152" s="18"/>
      <c r="DE152" s="18"/>
      <c r="DF152" s="18"/>
      <c r="DG152" s="18"/>
      <c r="DH152" s="18"/>
      <c r="DI152" s="18"/>
      <c r="DJ152" s="18"/>
      <c r="DK152" s="18"/>
      <c r="DL152" s="18"/>
      <c r="DM152" s="18"/>
      <c r="DN152" s="18"/>
      <c r="DO152" s="18"/>
      <c r="DP152" s="18"/>
      <c r="DQ152" s="18"/>
      <c r="DR152" s="18"/>
      <c r="DS152" s="18"/>
      <c r="DT152" s="18"/>
      <c r="DU152" s="18"/>
      <c r="DV152" s="18"/>
      <c r="DW152" s="18"/>
      <c r="DX152" s="18"/>
      <c r="DY152" s="18"/>
      <c r="DZ152" s="18"/>
      <c r="EA152" s="18"/>
      <c r="EB152" s="18"/>
      <c r="EC152" s="18"/>
      <c r="ED152" s="18"/>
      <c r="EE152" s="18"/>
      <c r="EF152" s="18"/>
      <c r="EG152" s="18"/>
      <c r="EH152" s="18"/>
      <c r="EI152" s="18"/>
      <c r="EJ152" s="18"/>
      <c r="EK152" s="18"/>
      <c r="EL152" s="18"/>
      <c r="EM152" s="18"/>
      <c r="EN152" s="18"/>
      <c r="EO152" s="18"/>
      <c r="EP152" s="18"/>
      <c r="EQ152" s="18"/>
      <c r="ER152" s="18"/>
      <c r="ES152" s="18"/>
      <c r="ET152" s="18"/>
      <c r="EU152" s="18"/>
      <c r="EV152" s="18"/>
      <c r="EW152" s="18"/>
      <c r="EX152" s="18"/>
      <c r="EY152" s="18"/>
      <c r="EZ152" s="18"/>
      <c r="FA152" s="18"/>
      <c r="FB152" s="18"/>
      <c r="FC152" s="18"/>
      <c r="FD152" s="18"/>
      <c r="FE152" s="18"/>
      <c r="FF152" s="18"/>
      <c r="FG152" s="18"/>
      <c r="FH152" s="18"/>
      <c r="FI152" s="18"/>
      <c r="FJ152" s="18"/>
      <c r="FK152" s="18"/>
      <c r="FL152" s="18"/>
      <c r="FM152" s="18"/>
      <c r="FN152" s="18"/>
      <c r="FO152" s="18"/>
      <c r="FP152" s="18"/>
      <c r="FQ152" s="18"/>
      <c r="FR152" s="18"/>
      <c r="FS152" s="18"/>
      <c r="FT152" s="18"/>
      <c r="FU152" s="18"/>
      <c r="FV152" s="18"/>
      <c r="FW152" s="18"/>
      <c r="FX152" s="18"/>
      <c r="FY152" s="18"/>
      <c r="FZ152" s="18"/>
      <c r="GA152" s="18"/>
      <c r="GB152" s="18"/>
      <c r="GC152" s="18"/>
      <c r="GD152" s="18"/>
      <c r="GE152" s="18"/>
      <c r="GF152" s="18"/>
      <c r="GG152" s="18"/>
      <c r="GH152" s="18"/>
      <c r="GI152" s="18"/>
      <c r="GJ152" s="18"/>
      <c r="GK152" s="18"/>
      <c r="GL152" s="18"/>
      <c r="GM152" s="18"/>
      <c r="GN152" s="18"/>
      <c r="GO152" s="18"/>
      <c r="GP152" s="18"/>
      <c r="GQ152" s="18"/>
      <c r="GR152" s="18"/>
      <c r="GS152" s="18"/>
      <c r="GT152" s="18"/>
      <c r="GU152" s="18"/>
      <c r="GV152" s="18"/>
      <c r="GW152" s="18"/>
      <c r="GX152" s="18"/>
      <c r="GY152" s="18"/>
      <c r="GZ152" s="18"/>
      <c r="HA152" s="18"/>
      <c r="HB152" s="18"/>
      <c r="HC152" s="18"/>
      <c r="HD152" s="18"/>
      <c r="HE152" s="18"/>
      <c r="HF152" s="18"/>
      <c r="HG152" s="18"/>
      <c r="HH152" s="18"/>
      <c r="HI152" s="18"/>
      <c r="HJ152" s="18"/>
      <c r="HK152" s="18"/>
      <c r="HL152" s="18"/>
      <c r="HM152" s="18"/>
      <c r="HN152" s="18"/>
      <c r="HO152" s="18"/>
      <c r="HP152" s="18"/>
      <c r="HQ152" s="18"/>
      <c r="HR152" s="18"/>
      <c r="HS152" s="18"/>
      <c r="HT152" s="18"/>
      <c r="HU152" s="18"/>
      <c r="HV152" s="18"/>
      <c r="HW152" s="18"/>
      <c r="HX152" s="18"/>
      <c r="HY152" s="18"/>
      <c r="HZ152" s="18"/>
      <c r="IA152" s="18"/>
      <c r="IB152" s="18"/>
      <c r="IC152" s="18"/>
      <c r="ID152" s="18"/>
      <c r="IE152" s="18"/>
      <c r="IF152" s="18"/>
      <c r="IG152" s="18"/>
      <c r="IH152" s="18"/>
      <c r="II152" s="18"/>
      <c r="IJ152" s="18"/>
      <c r="IK152" s="18"/>
      <c r="IL152" s="18"/>
      <c r="IM152" s="18"/>
      <c r="IN152" s="18"/>
      <c r="IO152" s="18"/>
      <c r="IP152" s="18"/>
      <c r="IQ152" s="18"/>
      <c r="IR152" s="18"/>
      <c r="IS152" s="18"/>
    </row>
    <row r="153" spans="1:253" s="42" customFormat="1" ht="24.75" customHeight="1">
      <c r="A153" s="73"/>
      <c r="B153" s="65"/>
      <c r="C153" s="65"/>
      <c r="D153" s="41" t="s">
        <v>69</v>
      </c>
      <c r="E153" s="32" t="s">
        <v>8</v>
      </c>
      <c r="F153" s="32">
        <v>1</v>
      </c>
      <c r="G153" s="33">
        <v>4</v>
      </c>
      <c r="H153" s="33">
        <f t="shared" si="26"/>
        <v>4</v>
      </c>
      <c r="I153" s="32" t="s">
        <v>13</v>
      </c>
      <c r="J153" s="33">
        <v>27.32</v>
      </c>
      <c r="K153" s="33">
        <f t="shared" si="25"/>
        <v>109.28</v>
      </c>
      <c r="L153" s="18"/>
      <c r="M153" s="18"/>
      <c r="N153" s="17"/>
      <c r="O153" s="18"/>
      <c r="P153" s="18"/>
      <c r="Q153" s="18"/>
      <c r="R153" s="18"/>
      <c r="S153" s="18"/>
      <c r="T153" s="18"/>
      <c r="U153" s="18"/>
      <c r="V153" s="18"/>
      <c r="W153" s="18"/>
      <c r="X153" s="18"/>
      <c r="Y153" s="18"/>
      <c r="Z153" s="18"/>
      <c r="AA153" s="18"/>
      <c r="AB153" s="18"/>
      <c r="AC153" s="18"/>
      <c r="AD153" s="18"/>
      <c r="AE153" s="18"/>
      <c r="AF153" s="18"/>
      <c r="AG153" s="18"/>
      <c r="AH153" s="18"/>
      <c r="AI153" s="18"/>
      <c r="AJ153" s="18"/>
      <c r="AK153" s="18"/>
      <c r="AL153" s="18"/>
      <c r="AM153" s="18"/>
      <c r="AN153" s="18"/>
      <c r="AO153" s="18"/>
      <c r="AP153" s="18"/>
      <c r="AQ153" s="18"/>
      <c r="AR153" s="18"/>
      <c r="AS153" s="18"/>
      <c r="AT153" s="18"/>
      <c r="AU153" s="18"/>
      <c r="AV153" s="18"/>
      <c r="AW153" s="18"/>
      <c r="AX153" s="18"/>
      <c r="AY153" s="18"/>
      <c r="AZ153" s="18"/>
      <c r="BA153" s="18"/>
      <c r="BB153" s="18"/>
      <c r="BC153" s="18"/>
      <c r="BD153" s="18"/>
      <c r="BE153" s="18"/>
      <c r="BF153" s="18"/>
      <c r="BG153" s="18"/>
      <c r="BH153" s="18"/>
      <c r="BI153" s="18"/>
      <c r="BJ153" s="18"/>
      <c r="BK153" s="18"/>
      <c r="BL153" s="18"/>
      <c r="BM153" s="18"/>
      <c r="BN153" s="18"/>
      <c r="BO153" s="18"/>
      <c r="BP153" s="18"/>
      <c r="BQ153" s="18"/>
      <c r="BR153" s="18"/>
      <c r="BS153" s="18"/>
      <c r="BT153" s="18"/>
      <c r="BU153" s="18"/>
      <c r="BV153" s="18"/>
      <c r="BW153" s="18"/>
      <c r="BX153" s="18"/>
      <c r="BY153" s="18"/>
      <c r="BZ153" s="18"/>
      <c r="CA153" s="18"/>
      <c r="CB153" s="18"/>
      <c r="CC153" s="18"/>
      <c r="CD153" s="18"/>
      <c r="CE153" s="18"/>
      <c r="CF153" s="18"/>
      <c r="CG153" s="18"/>
      <c r="CH153" s="18"/>
      <c r="CI153" s="18"/>
      <c r="CJ153" s="18"/>
      <c r="CK153" s="18"/>
      <c r="CL153" s="18"/>
      <c r="CM153" s="18"/>
      <c r="CN153" s="18"/>
      <c r="CO153" s="18"/>
      <c r="CP153" s="18"/>
      <c r="CQ153" s="18"/>
      <c r="CR153" s="18"/>
      <c r="CS153" s="18"/>
      <c r="CT153" s="18"/>
      <c r="CU153" s="18"/>
      <c r="CV153" s="18"/>
      <c r="CW153" s="18"/>
      <c r="CX153" s="18"/>
      <c r="CY153" s="18"/>
      <c r="CZ153" s="18"/>
      <c r="DA153" s="18"/>
      <c r="DB153" s="18"/>
      <c r="DC153" s="18"/>
      <c r="DD153" s="18"/>
      <c r="DE153" s="18"/>
      <c r="DF153" s="18"/>
      <c r="DG153" s="18"/>
      <c r="DH153" s="18"/>
      <c r="DI153" s="18"/>
      <c r="DJ153" s="18"/>
      <c r="DK153" s="18"/>
      <c r="DL153" s="18"/>
      <c r="DM153" s="18"/>
      <c r="DN153" s="18"/>
      <c r="DO153" s="18"/>
      <c r="DP153" s="18"/>
      <c r="DQ153" s="18"/>
      <c r="DR153" s="18"/>
      <c r="DS153" s="18"/>
      <c r="DT153" s="18"/>
      <c r="DU153" s="18"/>
      <c r="DV153" s="18"/>
      <c r="DW153" s="18"/>
      <c r="DX153" s="18"/>
      <c r="DY153" s="18"/>
      <c r="DZ153" s="18"/>
      <c r="EA153" s="18"/>
      <c r="EB153" s="18"/>
      <c r="EC153" s="18"/>
      <c r="ED153" s="18"/>
      <c r="EE153" s="18"/>
      <c r="EF153" s="18"/>
      <c r="EG153" s="18"/>
      <c r="EH153" s="18"/>
      <c r="EI153" s="18"/>
      <c r="EJ153" s="18"/>
      <c r="EK153" s="18"/>
      <c r="EL153" s="18"/>
      <c r="EM153" s="18"/>
      <c r="EN153" s="18"/>
      <c r="EO153" s="18"/>
      <c r="EP153" s="18"/>
      <c r="EQ153" s="18"/>
      <c r="ER153" s="18"/>
      <c r="ES153" s="18"/>
      <c r="ET153" s="18"/>
      <c r="EU153" s="18"/>
      <c r="EV153" s="18"/>
      <c r="EW153" s="18"/>
      <c r="EX153" s="18"/>
      <c r="EY153" s="18"/>
      <c r="EZ153" s="18"/>
      <c r="FA153" s="18"/>
      <c r="FB153" s="18"/>
      <c r="FC153" s="18"/>
      <c r="FD153" s="18"/>
      <c r="FE153" s="18"/>
      <c r="FF153" s="18"/>
      <c r="FG153" s="18"/>
      <c r="FH153" s="18"/>
      <c r="FI153" s="18"/>
      <c r="FJ153" s="18"/>
      <c r="FK153" s="18"/>
      <c r="FL153" s="18"/>
      <c r="FM153" s="18"/>
      <c r="FN153" s="18"/>
      <c r="FO153" s="18"/>
      <c r="FP153" s="18"/>
      <c r="FQ153" s="18"/>
      <c r="FR153" s="18"/>
      <c r="FS153" s="18"/>
      <c r="FT153" s="18"/>
      <c r="FU153" s="18"/>
      <c r="FV153" s="18"/>
      <c r="FW153" s="18"/>
      <c r="FX153" s="18"/>
      <c r="FY153" s="18"/>
      <c r="FZ153" s="18"/>
      <c r="GA153" s="18"/>
      <c r="GB153" s="18"/>
      <c r="GC153" s="18"/>
      <c r="GD153" s="18"/>
      <c r="GE153" s="18"/>
      <c r="GF153" s="18"/>
      <c r="GG153" s="18"/>
      <c r="GH153" s="18"/>
      <c r="GI153" s="18"/>
      <c r="GJ153" s="18"/>
      <c r="GK153" s="18"/>
      <c r="GL153" s="18"/>
      <c r="GM153" s="18"/>
      <c r="GN153" s="18"/>
      <c r="GO153" s="18"/>
      <c r="GP153" s="18"/>
      <c r="GQ153" s="18"/>
      <c r="GR153" s="18"/>
      <c r="GS153" s="18"/>
      <c r="GT153" s="18"/>
      <c r="GU153" s="18"/>
      <c r="GV153" s="18"/>
      <c r="GW153" s="18"/>
      <c r="GX153" s="18"/>
      <c r="GY153" s="18"/>
      <c r="GZ153" s="18"/>
      <c r="HA153" s="18"/>
      <c r="HB153" s="18"/>
      <c r="HC153" s="18"/>
      <c r="HD153" s="18"/>
      <c r="HE153" s="18"/>
      <c r="HF153" s="18"/>
      <c r="HG153" s="18"/>
      <c r="HH153" s="18"/>
      <c r="HI153" s="18"/>
      <c r="HJ153" s="18"/>
      <c r="HK153" s="18"/>
      <c r="HL153" s="18"/>
      <c r="HM153" s="18"/>
      <c r="HN153" s="18"/>
      <c r="HO153" s="18"/>
      <c r="HP153" s="18"/>
      <c r="HQ153" s="18"/>
      <c r="HR153" s="18"/>
      <c r="HS153" s="18"/>
      <c r="HT153" s="18"/>
      <c r="HU153" s="18"/>
      <c r="HV153" s="18"/>
      <c r="HW153" s="18"/>
      <c r="HX153" s="18"/>
      <c r="HY153" s="18"/>
      <c r="HZ153" s="18"/>
      <c r="IA153" s="18"/>
      <c r="IB153" s="18"/>
      <c r="IC153" s="18"/>
      <c r="ID153" s="18"/>
      <c r="IE153" s="18"/>
      <c r="IF153" s="18"/>
      <c r="IG153" s="18"/>
      <c r="IH153" s="18"/>
      <c r="II153" s="18"/>
      <c r="IJ153" s="18"/>
      <c r="IK153" s="18"/>
      <c r="IL153" s="18"/>
      <c r="IM153" s="18"/>
      <c r="IN153" s="18"/>
      <c r="IO153" s="18"/>
      <c r="IP153" s="18"/>
      <c r="IQ153" s="18"/>
      <c r="IR153" s="18"/>
      <c r="IS153" s="18"/>
    </row>
    <row r="154" spans="1:253" s="42" customFormat="1" ht="24.75" customHeight="1">
      <c r="A154" s="73"/>
      <c r="B154" s="65"/>
      <c r="C154" s="65"/>
      <c r="D154" s="41" t="s">
        <v>70</v>
      </c>
      <c r="E154" s="32" t="s">
        <v>8</v>
      </c>
      <c r="F154" s="32">
        <v>1</v>
      </c>
      <c r="G154" s="33">
        <v>2</v>
      </c>
      <c r="H154" s="33">
        <f t="shared" si="26"/>
        <v>2</v>
      </c>
      <c r="I154" s="32" t="s">
        <v>13</v>
      </c>
      <c r="J154" s="33">
        <v>7.2</v>
      </c>
      <c r="K154" s="33">
        <f t="shared" si="25"/>
        <v>14.4</v>
      </c>
      <c r="L154" s="18"/>
      <c r="M154" s="18"/>
      <c r="N154" s="17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/>
      <c r="AA154" s="18"/>
      <c r="AB154" s="18"/>
      <c r="AC154" s="18"/>
      <c r="AD154" s="18"/>
      <c r="AE154" s="18"/>
      <c r="AF154" s="18"/>
      <c r="AG154" s="18"/>
      <c r="AH154" s="18"/>
      <c r="AI154" s="18"/>
      <c r="AJ154" s="18"/>
      <c r="AK154" s="18"/>
      <c r="AL154" s="18"/>
      <c r="AM154" s="18"/>
      <c r="AN154" s="18"/>
      <c r="AO154" s="18"/>
      <c r="AP154" s="18"/>
      <c r="AQ154" s="18"/>
      <c r="AR154" s="18"/>
      <c r="AS154" s="18"/>
      <c r="AT154" s="18"/>
      <c r="AU154" s="18"/>
      <c r="AV154" s="18"/>
      <c r="AW154" s="18"/>
      <c r="AX154" s="18"/>
      <c r="AY154" s="18"/>
      <c r="AZ154" s="18"/>
      <c r="BA154" s="18"/>
      <c r="BB154" s="18"/>
      <c r="BC154" s="18"/>
      <c r="BD154" s="18"/>
      <c r="BE154" s="18"/>
      <c r="BF154" s="18"/>
      <c r="BG154" s="18"/>
      <c r="BH154" s="18"/>
      <c r="BI154" s="18"/>
      <c r="BJ154" s="18"/>
      <c r="BK154" s="18"/>
      <c r="BL154" s="18"/>
      <c r="BM154" s="18"/>
      <c r="BN154" s="18"/>
      <c r="BO154" s="18"/>
      <c r="BP154" s="18"/>
      <c r="BQ154" s="18"/>
      <c r="BR154" s="18"/>
      <c r="BS154" s="18"/>
      <c r="BT154" s="18"/>
      <c r="BU154" s="18"/>
      <c r="BV154" s="18"/>
      <c r="BW154" s="18"/>
      <c r="BX154" s="18"/>
      <c r="BY154" s="18"/>
      <c r="BZ154" s="18"/>
      <c r="CA154" s="18"/>
      <c r="CB154" s="18"/>
      <c r="CC154" s="18"/>
      <c r="CD154" s="18"/>
      <c r="CE154" s="18"/>
      <c r="CF154" s="18"/>
      <c r="CG154" s="18"/>
      <c r="CH154" s="18"/>
      <c r="CI154" s="18"/>
      <c r="CJ154" s="18"/>
      <c r="CK154" s="18"/>
      <c r="CL154" s="18"/>
      <c r="CM154" s="18"/>
      <c r="CN154" s="18"/>
      <c r="CO154" s="18"/>
      <c r="CP154" s="18"/>
      <c r="CQ154" s="18"/>
      <c r="CR154" s="18"/>
      <c r="CS154" s="18"/>
      <c r="CT154" s="18"/>
      <c r="CU154" s="18"/>
      <c r="CV154" s="18"/>
      <c r="CW154" s="18"/>
      <c r="CX154" s="18"/>
      <c r="CY154" s="18"/>
      <c r="CZ154" s="18"/>
      <c r="DA154" s="18"/>
      <c r="DB154" s="18"/>
      <c r="DC154" s="18"/>
      <c r="DD154" s="18"/>
      <c r="DE154" s="18"/>
      <c r="DF154" s="18"/>
      <c r="DG154" s="18"/>
      <c r="DH154" s="18"/>
      <c r="DI154" s="18"/>
      <c r="DJ154" s="18"/>
      <c r="DK154" s="18"/>
      <c r="DL154" s="18"/>
      <c r="DM154" s="18"/>
      <c r="DN154" s="18"/>
      <c r="DO154" s="18"/>
      <c r="DP154" s="18"/>
      <c r="DQ154" s="18"/>
      <c r="DR154" s="18"/>
      <c r="DS154" s="18"/>
      <c r="DT154" s="18"/>
      <c r="DU154" s="18"/>
      <c r="DV154" s="18"/>
      <c r="DW154" s="18"/>
      <c r="DX154" s="18"/>
      <c r="DY154" s="18"/>
      <c r="DZ154" s="18"/>
      <c r="EA154" s="18"/>
      <c r="EB154" s="18"/>
      <c r="EC154" s="18"/>
      <c r="ED154" s="18"/>
      <c r="EE154" s="18"/>
      <c r="EF154" s="18"/>
      <c r="EG154" s="18"/>
      <c r="EH154" s="18"/>
      <c r="EI154" s="18"/>
      <c r="EJ154" s="18"/>
      <c r="EK154" s="18"/>
      <c r="EL154" s="18"/>
      <c r="EM154" s="18"/>
      <c r="EN154" s="18"/>
      <c r="EO154" s="18"/>
      <c r="EP154" s="18"/>
      <c r="EQ154" s="18"/>
      <c r="ER154" s="18"/>
      <c r="ES154" s="18"/>
      <c r="ET154" s="18"/>
      <c r="EU154" s="18"/>
      <c r="EV154" s="18"/>
      <c r="EW154" s="18"/>
      <c r="EX154" s="18"/>
      <c r="EY154" s="18"/>
      <c r="EZ154" s="18"/>
      <c r="FA154" s="18"/>
      <c r="FB154" s="18"/>
      <c r="FC154" s="18"/>
      <c r="FD154" s="18"/>
      <c r="FE154" s="18"/>
      <c r="FF154" s="18"/>
      <c r="FG154" s="18"/>
      <c r="FH154" s="18"/>
      <c r="FI154" s="18"/>
      <c r="FJ154" s="18"/>
      <c r="FK154" s="18"/>
      <c r="FL154" s="18"/>
      <c r="FM154" s="18"/>
      <c r="FN154" s="18"/>
      <c r="FO154" s="18"/>
      <c r="FP154" s="18"/>
      <c r="FQ154" s="18"/>
      <c r="FR154" s="18"/>
      <c r="FS154" s="18"/>
      <c r="FT154" s="18"/>
      <c r="FU154" s="18"/>
      <c r="FV154" s="18"/>
      <c r="FW154" s="18"/>
      <c r="FX154" s="18"/>
      <c r="FY154" s="18"/>
      <c r="FZ154" s="18"/>
      <c r="GA154" s="18"/>
      <c r="GB154" s="18"/>
      <c r="GC154" s="18"/>
      <c r="GD154" s="18"/>
      <c r="GE154" s="18"/>
      <c r="GF154" s="18"/>
      <c r="GG154" s="18"/>
      <c r="GH154" s="18"/>
      <c r="GI154" s="18"/>
      <c r="GJ154" s="18"/>
      <c r="GK154" s="18"/>
      <c r="GL154" s="18"/>
      <c r="GM154" s="18"/>
      <c r="GN154" s="18"/>
      <c r="GO154" s="18"/>
      <c r="GP154" s="18"/>
      <c r="GQ154" s="18"/>
      <c r="GR154" s="18"/>
      <c r="GS154" s="18"/>
      <c r="GT154" s="18"/>
      <c r="GU154" s="18"/>
      <c r="GV154" s="18"/>
      <c r="GW154" s="18"/>
      <c r="GX154" s="18"/>
      <c r="GY154" s="18"/>
      <c r="GZ154" s="18"/>
      <c r="HA154" s="18"/>
      <c r="HB154" s="18"/>
      <c r="HC154" s="18"/>
      <c r="HD154" s="18"/>
      <c r="HE154" s="18"/>
      <c r="HF154" s="18"/>
      <c r="HG154" s="18"/>
      <c r="HH154" s="18"/>
      <c r="HI154" s="18"/>
      <c r="HJ154" s="18"/>
      <c r="HK154" s="18"/>
      <c r="HL154" s="18"/>
      <c r="HM154" s="18"/>
      <c r="HN154" s="18"/>
      <c r="HO154" s="18"/>
      <c r="HP154" s="18"/>
      <c r="HQ154" s="18"/>
      <c r="HR154" s="18"/>
      <c r="HS154" s="18"/>
      <c r="HT154" s="18"/>
      <c r="HU154" s="18"/>
      <c r="HV154" s="18"/>
      <c r="HW154" s="18"/>
      <c r="HX154" s="18"/>
      <c r="HY154" s="18"/>
      <c r="HZ154" s="18"/>
      <c r="IA154" s="18"/>
      <c r="IB154" s="18"/>
      <c r="IC154" s="18"/>
      <c r="ID154" s="18"/>
      <c r="IE154" s="18"/>
      <c r="IF154" s="18"/>
      <c r="IG154" s="18"/>
      <c r="IH154" s="18"/>
      <c r="II154" s="18"/>
      <c r="IJ154" s="18"/>
      <c r="IK154" s="18"/>
      <c r="IL154" s="18"/>
      <c r="IM154" s="18"/>
      <c r="IN154" s="18"/>
      <c r="IO154" s="18"/>
      <c r="IP154" s="18"/>
      <c r="IQ154" s="18"/>
      <c r="IR154" s="18"/>
      <c r="IS154" s="18"/>
    </row>
    <row r="155" spans="1:11" s="34" customFormat="1" ht="30" customHeight="1">
      <c r="A155" s="73"/>
      <c r="B155" s="65"/>
      <c r="C155" s="65"/>
      <c r="D155" s="32" t="s">
        <v>233</v>
      </c>
      <c r="E155" s="32" t="s">
        <v>8</v>
      </c>
      <c r="F155" s="32">
        <v>1</v>
      </c>
      <c r="G155" s="33">
        <v>1</v>
      </c>
      <c r="H155" s="33">
        <f t="shared" si="26"/>
        <v>1</v>
      </c>
      <c r="I155" s="45" t="s">
        <v>27</v>
      </c>
      <c r="J155" s="33">
        <v>13.69</v>
      </c>
      <c r="K155" s="33">
        <f t="shared" si="25"/>
        <v>13.69</v>
      </c>
    </row>
    <row r="156" spans="1:11" s="34" customFormat="1" ht="30" customHeight="1">
      <c r="A156" s="73"/>
      <c r="B156" s="65"/>
      <c r="C156" s="65"/>
      <c r="D156" s="32" t="s">
        <v>234</v>
      </c>
      <c r="E156" s="32" t="s">
        <v>8</v>
      </c>
      <c r="F156" s="32">
        <v>1</v>
      </c>
      <c r="G156" s="33">
        <v>1</v>
      </c>
      <c r="H156" s="33">
        <f t="shared" si="26"/>
        <v>1</v>
      </c>
      <c r="I156" s="45" t="s">
        <v>27</v>
      </c>
      <c r="J156" s="33">
        <v>24.31</v>
      </c>
      <c r="K156" s="33">
        <f t="shared" si="25"/>
        <v>24.31</v>
      </c>
    </row>
    <row r="157" spans="1:11" s="34" customFormat="1" ht="30" customHeight="1">
      <c r="A157" s="73"/>
      <c r="B157" s="65"/>
      <c r="C157" s="65"/>
      <c r="D157" s="32" t="s">
        <v>235</v>
      </c>
      <c r="E157" s="32" t="s">
        <v>8</v>
      </c>
      <c r="F157" s="32">
        <v>1</v>
      </c>
      <c r="G157" s="33">
        <v>1</v>
      </c>
      <c r="H157" s="33">
        <f t="shared" si="26"/>
        <v>1</v>
      </c>
      <c r="I157" s="45" t="s">
        <v>27</v>
      </c>
      <c r="J157" s="33">
        <v>25.61</v>
      </c>
      <c r="K157" s="33">
        <f>J157*H157</f>
        <v>25.61</v>
      </c>
    </row>
    <row r="158" spans="1:11" s="34" customFormat="1" ht="30" customHeight="1">
      <c r="A158" s="73"/>
      <c r="B158" s="65"/>
      <c r="C158" s="65"/>
      <c r="D158" s="32" t="s">
        <v>236</v>
      </c>
      <c r="E158" s="32" t="s">
        <v>8</v>
      </c>
      <c r="F158" s="32">
        <v>1</v>
      </c>
      <c r="G158" s="33">
        <v>2</v>
      </c>
      <c r="H158" s="33">
        <f t="shared" si="26"/>
        <v>2</v>
      </c>
      <c r="I158" s="45" t="s">
        <v>27</v>
      </c>
      <c r="J158" s="33">
        <v>22.09</v>
      </c>
      <c r="K158" s="33">
        <f>J158*H158</f>
        <v>44.18</v>
      </c>
    </row>
    <row r="159" spans="1:11" s="34" customFormat="1" ht="30" customHeight="1">
      <c r="A159" s="73"/>
      <c r="B159" s="65"/>
      <c r="C159" s="64"/>
      <c r="D159" s="32" t="s">
        <v>173</v>
      </c>
      <c r="E159" s="32" t="s">
        <v>8</v>
      </c>
      <c r="F159" s="32">
        <v>1</v>
      </c>
      <c r="G159" s="33">
        <v>2</v>
      </c>
      <c r="H159" s="33">
        <f t="shared" si="26"/>
        <v>2</v>
      </c>
      <c r="I159" s="45" t="s">
        <v>27</v>
      </c>
      <c r="J159" s="33">
        <v>9.03</v>
      </c>
      <c r="K159" s="33">
        <f t="shared" si="25"/>
        <v>18.06</v>
      </c>
    </row>
    <row r="160" spans="1:11" s="34" customFormat="1" ht="30" customHeight="1">
      <c r="A160" s="73"/>
      <c r="B160" s="65"/>
      <c r="C160" s="63" t="s">
        <v>44</v>
      </c>
      <c r="D160" s="32" t="s">
        <v>238</v>
      </c>
      <c r="E160" s="32" t="s">
        <v>14</v>
      </c>
      <c r="F160" s="32">
        <v>1</v>
      </c>
      <c r="G160" s="33">
        <v>1</v>
      </c>
      <c r="H160" s="33">
        <v>1</v>
      </c>
      <c r="I160" s="45" t="s">
        <v>27</v>
      </c>
      <c r="J160" s="33">
        <v>94.72</v>
      </c>
      <c r="K160" s="33">
        <f>J160*H160</f>
        <v>94.72</v>
      </c>
    </row>
    <row r="161" spans="1:11" s="34" customFormat="1" ht="30" customHeight="1" thickBot="1">
      <c r="A161" s="74"/>
      <c r="B161" s="64"/>
      <c r="C161" s="64"/>
      <c r="D161" s="32" t="s">
        <v>237</v>
      </c>
      <c r="E161" s="32" t="s">
        <v>14</v>
      </c>
      <c r="F161" s="32">
        <v>1</v>
      </c>
      <c r="G161" s="33">
        <v>2.5</v>
      </c>
      <c r="H161" s="33">
        <f>G161</f>
        <v>2.5</v>
      </c>
      <c r="I161" s="45" t="s">
        <v>27</v>
      </c>
      <c r="J161" s="33">
        <v>90.78</v>
      </c>
      <c r="K161" s="33">
        <f t="shared" si="25"/>
        <v>226.95</v>
      </c>
    </row>
    <row r="162" spans="1:11" ht="26.25" customHeight="1" thickBot="1">
      <c r="A162" s="69" t="s">
        <v>37</v>
      </c>
      <c r="B162" s="70"/>
      <c r="C162" s="67"/>
      <c r="D162" s="67"/>
      <c r="E162" s="67"/>
      <c r="F162" s="67"/>
      <c r="G162" s="67"/>
      <c r="H162" s="67"/>
      <c r="I162" s="67"/>
      <c r="J162" s="68"/>
      <c r="K162" s="28">
        <v>5579.12</v>
      </c>
    </row>
    <row r="163" spans="1:11" ht="26.25" customHeight="1" thickBot="1">
      <c r="A163" s="66" t="s">
        <v>41</v>
      </c>
      <c r="B163" s="67"/>
      <c r="C163" s="67"/>
      <c r="D163" s="67"/>
      <c r="E163" s="67"/>
      <c r="F163" s="67"/>
      <c r="G163" s="67"/>
      <c r="H163" s="67"/>
      <c r="I163" s="67"/>
      <c r="J163" s="68"/>
      <c r="K163" s="28">
        <v>9629.06</v>
      </c>
    </row>
    <row r="164" spans="1:13" ht="29.25" customHeight="1" thickBot="1">
      <c r="A164" s="66" t="s">
        <v>32</v>
      </c>
      <c r="B164" s="67"/>
      <c r="C164" s="67"/>
      <c r="D164" s="67"/>
      <c r="E164" s="67"/>
      <c r="F164" s="67"/>
      <c r="G164" s="67"/>
      <c r="H164" s="67"/>
      <c r="I164" s="67"/>
      <c r="J164" s="68"/>
      <c r="K164" s="28">
        <f>SUM(K110:K163)</f>
        <v>38321.189999999995</v>
      </c>
      <c r="M164" s="17"/>
    </row>
    <row r="165" spans="1:11" ht="18" customHeight="1">
      <c r="A165" s="88" t="s">
        <v>21</v>
      </c>
      <c r="B165" s="89"/>
      <c r="C165" s="89"/>
      <c r="D165" s="89"/>
      <c r="E165" s="89"/>
      <c r="F165" s="89"/>
      <c r="G165" s="89"/>
      <c r="H165" s="89"/>
      <c r="I165" s="89"/>
      <c r="J165" s="89"/>
      <c r="K165" s="90"/>
    </row>
    <row r="166" spans="1:255" s="18" customFormat="1" ht="29.25" customHeight="1">
      <c r="A166" s="91">
        <v>1</v>
      </c>
      <c r="B166" s="63" t="s">
        <v>40</v>
      </c>
      <c r="C166" s="55" t="s">
        <v>43</v>
      </c>
      <c r="D166" s="32" t="s">
        <v>79</v>
      </c>
      <c r="E166" s="32" t="s">
        <v>8</v>
      </c>
      <c r="F166" s="32">
        <v>1</v>
      </c>
      <c r="G166" s="33">
        <v>50</v>
      </c>
      <c r="H166" s="33">
        <f aca="true" t="shared" si="27" ref="H166:H173">G166</f>
        <v>50</v>
      </c>
      <c r="I166" s="32" t="s">
        <v>29</v>
      </c>
      <c r="J166" s="33">
        <v>13.45</v>
      </c>
      <c r="K166" s="33">
        <f aca="true" t="shared" si="28" ref="K166:K178">J166*H166</f>
        <v>672.5</v>
      </c>
      <c r="S166" s="19"/>
      <c r="T166" s="19"/>
      <c r="U166" s="19"/>
      <c r="V166" s="19"/>
      <c r="W166" s="19"/>
      <c r="X166" s="19"/>
      <c r="Y166" s="19"/>
      <c r="Z166" s="19"/>
      <c r="AA166" s="19"/>
      <c r="AB166" s="19"/>
      <c r="AC166" s="19"/>
      <c r="AD166" s="19"/>
      <c r="AE166" s="19"/>
      <c r="AF166" s="19"/>
      <c r="AG166" s="19"/>
      <c r="AH166" s="19"/>
      <c r="AI166" s="19"/>
      <c r="AJ166" s="19"/>
      <c r="AK166" s="19"/>
      <c r="AL166" s="19"/>
      <c r="AM166" s="19"/>
      <c r="AN166" s="19"/>
      <c r="AO166" s="19"/>
      <c r="AP166" s="19"/>
      <c r="AQ166" s="19"/>
      <c r="AR166" s="19"/>
      <c r="AS166" s="19"/>
      <c r="AT166" s="19"/>
      <c r="AU166" s="19"/>
      <c r="AV166" s="19"/>
      <c r="AW166" s="19"/>
      <c r="AX166" s="19"/>
      <c r="AY166" s="19"/>
      <c r="AZ166" s="19"/>
      <c r="BA166" s="19"/>
      <c r="BB166" s="19"/>
      <c r="BC166" s="19"/>
      <c r="BD166" s="19"/>
      <c r="BE166" s="19"/>
      <c r="BF166" s="19"/>
      <c r="BG166" s="19"/>
      <c r="BH166" s="19"/>
      <c r="BI166" s="19"/>
      <c r="BJ166" s="19"/>
      <c r="BK166" s="19"/>
      <c r="BL166" s="19"/>
      <c r="BM166" s="19"/>
      <c r="BN166" s="19"/>
      <c r="BO166" s="19"/>
      <c r="BP166" s="19"/>
      <c r="BQ166" s="19"/>
      <c r="BR166" s="19"/>
      <c r="BS166" s="19"/>
      <c r="BT166" s="19"/>
      <c r="BU166" s="19"/>
      <c r="BV166" s="19"/>
      <c r="BW166" s="19"/>
      <c r="BX166" s="19"/>
      <c r="BY166" s="19"/>
      <c r="BZ166" s="19"/>
      <c r="CA166" s="19"/>
      <c r="CB166" s="19"/>
      <c r="CC166" s="19"/>
      <c r="CD166" s="19"/>
      <c r="CE166" s="19"/>
      <c r="CF166" s="19"/>
      <c r="CG166" s="19"/>
      <c r="CH166" s="19"/>
      <c r="CI166" s="19"/>
      <c r="CJ166" s="19"/>
      <c r="CK166" s="19"/>
      <c r="CL166" s="19"/>
      <c r="CM166" s="19"/>
      <c r="CN166" s="19"/>
      <c r="CO166" s="19"/>
      <c r="CP166" s="19"/>
      <c r="CQ166" s="19"/>
      <c r="CR166" s="19"/>
      <c r="CS166" s="19"/>
      <c r="CT166" s="19"/>
      <c r="CU166" s="19"/>
      <c r="CV166" s="19"/>
      <c r="CW166" s="19"/>
      <c r="CX166" s="19"/>
      <c r="CY166" s="19"/>
      <c r="CZ166" s="19"/>
      <c r="DA166" s="19"/>
      <c r="DB166" s="19"/>
      <c r="DC166" s="19"/>
      <c r="DD166" s="19"/>
      <c r="DE166" s="19"/>
      <c r="DF166" s="19"/>
      <c r="DG166" s="19"/>
      <c r="DH166" s="19"/>
      <c r="DI166" s="19"/>
      <c r="DJ166" s="19"/>
      <c r="DK166" s="19"/>
      <c r="DL166" s="19"/>
      <c r="DM166" s="19"/>
      <c r="DN166" s="19"/>
      <c r="DO166" s="19"/>
      <c r="DP166" s="19"/>
      <c r="DQ166" s="19"/>
      <c r="DR166" s="19"/>
      <c r="DS166" s="19"/>
      <c r="DT166" s="19"/>
      <c r="DU166" s="19"/>
      <c r="DV166" s="19"/>
      <c r="DW166" s="19"/>
      <c r="DX166" s="19"/>
      <c r="DY166" s="19"/>
      <c r="DZ166" s="19"/>
      <c r="EA166" s="19"/>
      <c r="EB166" s="19"/>
      <c r="EC166" s="19"/>
      <c r="ED166" s="19"/>
      <c r="EE166" s="19"/>
      <c r="EF166" s="19"/>
      <c r="EG166" s="19"/>
      <c r="EH166" s="19"/>
      <c r="EI166" s="19"/>
      <c r="EJ166" s="19"/>
      <c r="EK166" s="19"/>
      <c r="EL166" s="19"/>
      <c r="EM166" s="19"/>
      <c r="EN166" s="19"/>
      <c r="EO166" s="19"/>
      <c r="EP166" s="19"/>
      <c r="EQ166" s="19"/>
      <c r="ER166" s="19"/>
      <c r="ES166" s="19"/>
      <c r="ET166" s="19"/>
      <c r="EU166" s="19"/>
      <c r="EV166" s="19"/>
      <c r="EW166" s="19"/>
      <c r="EX166" s="19"/>
      <c r="EY166" s="19"/>
      <c r="EZ166" s="19"/>
      <c r="FA166" s="19"/>
      <c r="FB166" s="19"/>
      <c r="FC166" s="19"/>
      <c r="FD166" s="19"/>
      <c r="FE166" s="19"/>
      <c r="FF166" s="19"/>
      <c r="FG166" s="19"/>
      <c r="FH166" s="19"/>
      <c r="FI166" s="19"/>
      <c r="FJ166" s="19"/>
      <c r="FK166" s="19"/>
      <c r="FL166" s="19"/>
      <c r="FM166" s="19"/>
      <c r="FN166" s="19"/>
      <c r="FO166" s="19"/>
      <c r="FP166" s="19"/>
      <c r="FQ166" s="19"/>
      <c r="FR166" s="19"/>
      <c r="FS166" s="19"/>
      <c r="FT166" s="19"/>
      <c r="FU166" s="19"/>
      <c r="FV166" s="19"/>
      <c r="FW166" s="19"/>
      <c r="FX166" s="19"/>
      <c r="FY166" s="19"/>
      <c r="FZ166" s="19"/>
      <c r="GA166" s="19"/>
      <c r="GB166" s="19"/>
      <c r="GC166" s="19"/>
      <c r="GD166" s="19"/>
      <c r="GE166" s="19"/>
      <c r="GF166" s="19"/>
      <c r="GG166" s="19"/>
      <c r="GH166" s="19"/>
      <c r="GI166" s="19"/>
      <c r="GJ166" s="19"/>
      <c r="GK166" s="19"/>
      <c r="GL166" s="19"/>
      <c r="GM166" s="19"/>
      <c r="GN166" s="19"/>
      <c r="GO166" s="19"/>
      <c r="GP166" s="19"/>
      <c r="GQ166" s="19"/>
      <c r="GR166" s="19"/>
      <c r="GS166" s="19"/>
      <c r="GT166" s="19"/>
      <c r="GU166" s="19"/>
      <c r="GV166" s="19"/>
      <c r="GW166" s="19"/>
      <c r="GX166" s="19"/>
      <c r="GY166" s="19"/>
      <c r="GZ166" s="19"/>
      <c r="HA166" s="19"/>
      <c r="HB166" s="19"/>
      <c r="HC166" s="19"/>
      <c r="HD166" s="19"/>
      <c r="HE166" s="19"/>
      <c r="HF166" s="19"/>
      <c r="HG166" s="19"/>
      <c r="HH166" s="19"/>
      <c r="HI166" s="19"/>
      <c r="HJ166" s="19"/>
      <c r="HK166" s="19"/>
      <c r="HL166" s="19"/>
      <c r="HM166" s="19"/>
      <c r="HN166" s="19"/>
      <c r="HO166" s="19"/>
      <c r="HP166" s="19"/>
      <c r="HQ166" s="19"/>
      <c r="HR166" s="19"/>
      <c r="HS166" s="19"/>
      <c r="HT166" s="19"/>
      <c r="HU166" s="19"/>
      <c r="HV166" s="19"/>
      <c r="HW166" s="19"/>
      <c r="HX166" s="19"/>
      <c r="HY166" s="19"/>
      <c r="HZ166" s="19"/>
      <c r="IA166" s="19"/>
      <c r="IB166" s="19"/>
      <c r="IC166" s="19"/>
      <c r="ID166" s="19"/>
      <c r="IE166" s="19"/>
      <c r="IF166" s="19"/>
      <c r="IG166" s="19"/>
      <c r="IH166" s="19"/>
      <c r="II166" s="19"/>
      <c r="IJ166" s="19"/>
      <c r="IK166" s="19"/>
      <c r="IL166" s="19"/>
      <c r="IM166" s="19"/>
      <c r="IN166" s="19"/>
      <c r="IO166" s="19"/>
      <c r="IP166" s="19"/>
      <c r="IQ166" s="19"/>
      <c r="IR166" s="19"/>
      <c r="IS166" s="19"/>
      <c r="IT166" s="19"/>
      <c r="IU166" s="19"/>
    </row>
    <row r="167" spans="1:255" s="18" customFormat="1" ht="29.25" customHeight="1">
      <c r="A167" s="92"/>
      <c r="B167" s="64"/>
      <c r="C167" s="55" t="s">
        <v>43</v>
      </c>
      <c r="D167" s="32" t="s">
        <v>80</v>
      </c>
      <c r="E167" s="32" t="s">
        <v>8</v>
      </c>
      <c r="F167" s="32">
        <v>1</v>
      </c>
      <c r="G167" s="33">
        <v>400</v>
      </c>
      <c r="H167" s="33">
        <f t="shared" si="27"/>
        <v>400</v>
      </c>
      <c r="I167" s="32" t="s">
        <v>29</v>
      </c>
      <c r="J167" s="33">
        <v>11.34</v>
      </c>
      <c r="K167" s="33">
        <f t="shared" si="28"/>
        <v>4536</v>
      </c>
      <c r="S167" s="19"/>
      <c r="T167" s="19"/>
      <c r="U167" s="19"/>
      <c r="V167" s="19"/>
      <c r="W167" s="19"/>
      <c r="X167" s="19"/>
      <c r="Y167" s="19"/>
      <c r="Z167" s="19"/>
      <c r="AA167" s="19"/>
      <c r="AB167" s="19"/>
      <c r="AC167" s="19"/>
      <c r="AD167" s="19"/>
      <c r="AE167" s="19"/>
      <c r="AF167" s="19"/>
      <c r="AG167" s="19"/>
      <c r="AH167" s="19"/>
      <c r="AI167" s="19"/>
      <c r="AJ167" s="19"/>
      <c r="AK167" s="19"/>
      <c r="AL167" s="19"/>
      <c r="AM167" s="19"/>
      <c r="AN167" s="19"/>
      <c r="AO167" s="19"/>
      <c r="AP167" s="19"/>
      <c r="AQ167" s="19"/>
      <c r="AR167" s="19"/>
      <c r="AS167" s="19"/>
      <c r="AT167" s="19"/>
      <c r="AU167" s="19"/>
      <c r="AV167" s="19"/>
      <c r="AW167" s="19"/>
      <c r="AX167" s="19"/>
      <c r="AY167" s="19"/>
      <c r="AZ167" s="19"/>
      <c r="BA167" s="19"/>
      <c r="BB167" s="19"/>
      <c r="BC167" s="19"/>
      <c r="BD167" s="19"/>
      <c r="BE167" s="19"/>
      <c r="BF167" s="19"/>
      <c r="BG167" s="19"/>
      <c r="BH167" s="19"/>
      <c r="BI167" s="19"/>
      <c r="BJ167" s="19"/>
      <c r="BK167" s="19"/>
      <c r="BL167" s="19"/>
      <c r="BM167" s="19"/>
      <c r="BN167" s="19"/>
      <c r="BO167" s="19"/>
      <c r="BP167" s="19"/>
      <c r="BQ167" s="19"/>
      <c r="BR167" s="19"/>
      <c r="BS167" s="19"/>
      <c r="BT167" s="19"/>
      <c r="BU167" s="19"/>
      <c r="BV167" s="19"/>
      <c r="BW167" s="19"/>
      <c r="BX167" s="19"/>
      <c r="BY167" s="19"/>
      <c r="BZ167" s="19"/>
      <c r="CA167" s="19"/>
      <c r="CB167" s="19"/>
      <c r="CC167" s="19"/>
      <c r="CD167" s="19"/>
      <c r="CE167" s="19"/>
      <c r="CF167" s="19"/>
      <c r="CG167" s="19"/>
      <c r="CH167" s="19"/>
      <c r="CI167" s="19"/>
      <c r="CJ167" s="19"/>
      <c r="CK167" s="19"/>
      <c r="CL167" s="19"/>
      <c r="CM167" s="19"/>
      <c r="CN167" s="19"/>
      <c r="CO167" s="19"/>
      <c r="CP167" s="19"/>
      <c r="CQ167" s="19"/>
      <c r="CR167" s="19"/>
      <c r="CS167" s="19"/>
      <c r="CT167" s="19"/>
      <c r="CU167" s="19"/>
      <c r="CV167" s="19"/>
      <c r="CW167" s="19"/>
      <c r="CX167" s="19"/>
      <c r="CY167" s="19"/>
      <c r="CZ167" s="19"/>
      <c r="DA167" s="19"/>
      <c r="DB167" s="19"/>
      <c r="DC167" s="19"/>
      <c r="DD167" s="19"/>
      <c r="DE167" s="19"/>
      <c r="DF167" s="19"/>
      <c r="DG167" s="19"/>
      <c r="DH167" s="19"/>
      <c r="DI167" s="19"/>
      <c r="DJ167" s="19"/>
      <c r="DK167" s="19"/>
      <c r="DL167" s="19"/>
      <c r="DM167" s="19"/>
      <c r="DN167" s="19"/>
      <c r="DO167" s="19"/>
      <c r="DP167" s="19"/>
      <c r="DQ167" s="19"/>
      <c r="DR167" s="19"/>
      <c r="DS167" s="19"/>
      <c r="DT167" s="19"/>
      <c r="DU167" s="19"/>
      <c r="DV167" s="19"/>
      <c r="DW167" s="19"/>
      <c r="DX167" s="19"/>
      <c r="DY167" s="19"/>
      <c r="DZ167" s="19"/>
      <c r="EA167" s="19"/>
      <c r="EB167" s="19"/>
      <c r="EC167" s="19"/>
      <c r="ED167" s="19"/>
      <c r="EE167" s="19"/>
      <c r="EF167" s="19"/>
      <c r="EG167" s="19"/>
      <c r="EH167" s="19"/>
      <c r="EI167" s="19"/>
      <c r="EJ167" s="19"/>
      <c r="EK167" s="19"/>
      <c r="EL167" s="19"/>
      <c r="EM167" s="19"/>
      <c r="EN167" s="19"/>
      <c r="EO167" s="19"/>
      <c r="EP167" s="19"/>
      <c r="EQ167" s="19"/>
      <c r="ER167" s="19"/>
      <c r="ES167" s="19"/>
      <c r="ET167" s="19"/>
      <c r="EU167" s="19"/>
      <c r="EV167" s="19"/>
      <c r="EW167" s="19"/>
      <c r="EX167" s="19"/>
      <c r="EY167" s="19"/>
      <c r="EZ167" s="19"/>
      <c r="FA167" s="19"/>
      <c r="FB167" s="19"/>
      <c r="FC167" s="19"/>
      <c r="FD167" s="19"/>
      <c r="FE167" s="19"/>
      <c r="FF167" s="19"/>
      <c r="FG167" s="19"/>
      <c r="FH167" s="19"/>
      <c r="FI167" s="19"/>
      <c r="FJ167" s="19"/>
      <c r="FK167" s="19"/>
      <c r="FL167" s="19"/>
      <c r="FM167" s="19"/>
      <c r="FN167" s="19"/>
      <c r="FO167" s="19"/>
      <c r="FP167" s="19"/>
      <c r="FQ167" s="19"/>
      <c r="FR167" s="19"/>
      <c r="FS167" s="19"/>
      <c r="FT167" s="19"/>
      <c r="FU167" s="19"/>
      <c r="FV167" s="19"/>
      <c r="FW167" s="19"/>
      <c r="FX167" s="19"/>
      <c r="FY167" s="19"/>
      <c r="FZ167" s="19"/>
      <c r="GA167" s="19"/>
      <c r="GB167" s="19"/>
      <c r="GC167" s="19"/>
      <c r="GD167" s="19"/>
      <c r="GE167" s="19"/>
      <c r="GF167" s="19"/>
      <c r="GG167" s="19"/>
      <c r="GH167" s="19"/>
      <c r="GI167" s="19"/>
      <c r="GJ167" s="19"/>
      <c r="GK167" s="19"/>
      <c r="GL167" s="19"/>
      <c r="GM167" s="19"/>
      <c r="GN167" s="19"/>
      <c r="GO167" s="19"/>
      <c r="GP167" s="19"/>
      <c r="GQ167" s="19"/>
      <c r="GR167" s="19"/>
      <c r="GS167" s="19"/>
      <c r="GT167" s="19"/>
      <c r="GU167" s="19"/>
      <c r="GV167" s="19"/>
      <c r="GW167" s="19"/>
      <c r="GX167" s="19"/>
      <c r="GY167" s="19"/>
      <c r="GZ167" s="19"/>
      <c r="HA167" s="19"/>
      <c r="HB167" s="19"/>
      <c r="HC167" s="19"/>
      <c r="HD167" s="19"/>
      <c r="HE167" s="19"/>
      <c r="HF167" s="19"/>
      <c r="HG167" s="19"/>
      <c r="HH167" s="19"/>
      <c r="HI167" s="19"/>
      <c r="HJ167" s="19"/>
      <c r="HK167" s="19"/>
      <c r="HL167" s="19"/>
      <c r="HM167" s="19"/>
      <c r="HN167" s="19"/>
      <c r="HO167" s="19"/>
      <c r="HP167" s="19"/>
      <c r="HQ167" s="19"/>
      <c r="HR167" s="19"/>
      <c r="HS167" s="19"/>
      <c r="HT167" s="19"/>
      <c r="HU167" s="19"/>
      <c r="HV167" s="19"/>
      <c r="HW167" s="19"/>
      <c r="HX167" s="19"/>
      <c r="HY167" s="19"/>
      <c r="HZ167" s="19"/>
      <c r="IA167" s="19"/>
      <c r="IB167" s="19"/>
      <c r="IC167" s="19"/>
      <c r="ID167" s="19"/>
      <c r="IE167" s="19"/>
      <c r="IF167" s="19"/>
      <c r="IG167" s="19"/>
      <c r="IH167" s="19"/>
      <c r="II167" s="19"/>
      <c r="IJ167" s="19"/>
      <c r="IK167" s="19"/>
      <c r="IL167" s="19"/>
      <c r="IM167" s="19"/>
      <c r="IN167" s="19"/>
      <c r="IO167" s="19"/>
      <c r="IP167" s="19"/>
      <c r="IQ167" s="19"/>
      <c r="IR167" s="19"/>
      <c r="IS167" s="19"/>
      <c r="IT167" s="19"/>
      <c r="IU167" s="19"/>
    </row>
    <row r="168" spans="1:255" s="18" customFormat="1" ht="29.25" customHeight="1">
      <c r="A168" s="31">
        <v>2</v>
      </c>
      <c r="B168" s="35" t="s">
        <v>58</v>
      </c>
      <c r="C168" s="55" t="s">
        <v>43</v>
      </c>
      <c r="D168" s="32" t="s">
        <v>245</v>
      </c>
      <c r="E168" s="32" t="s">
        <v>8</v>
      </c>
      <c r="F168" s="32">
        <v>1</v>
      </c>
      <c r="G168" s="33">
        <v>22</v>
      </c>
      <c r="H168" s="33">
        <f t="shared" si="27"/>
        <v>22</v>
      </c>
      <c r="I168" s="32" t="s">
        <v>29</v>
      </c>
      <c r="J168" s="33">
        <v>38.52</v>
      </c>
      <c r="K168" s="33">
        <f t="shared" si="28"/>
        <v>847.44</v>
      </c>
      <c r="S168" s="19"/>
      <c r="T168" s="19"/>
      <c r="U168" s="19"/>
      <c r="V168" s="19"/>
      <c r="W168" s="19"/>
      <c r="X168" s="19"/>
      <c r="Y168" s="19"/>
      <c r="Z168" s="19"/>
      <c r="AA168" s="19"/>
      <c r="AB168" s="19"/>
      <c r="AC168" s="19"/>
      <c r="AD168" s="19"/>
      <c r="AE168" s="19"/>
      <c r="AF168" s="19"/>
      <c r="AG168" s="19"/>
      <c r="AH168" s="19"/>
      <c r="AI168" s="19"/>
      <c r="AJ168" s="19"/>
      <c r="AK168" s="19"/>
      <c r="AL168" s="19"/>
      <c r="AM168" s="19"/>
      <c r="AN168" s="19"/>
      <c r="AO168" s="19"/>
      <c r="AP168" s="19"/>
      <c r="AQ168" s="19"/>
      <c r="AR168" s="19"/>
      <c r="AS168" s="19"/>
      <c r="AT168" s="19"/>
      <c r="AU168" s="19"/>
      <c r="AV168" s="19"/>
      <c r="AW168" s="19"/>
      <c r="AX168" s="19"/>
      <c r="AY168" s="19"/>
      <c r="AZ168" s="19"/>
      <c r="BA168" s="19"/>
      <c r="BB168" s="19"/>
      <c r="BC168" s="19"/>
      <c r="BD168" s="19"/>
      <c r="BE168" s="19"/>
      <c r="BF168" s="19"/>
      <c r="BG168" s="19"/>
      <c r="BH168" s="19"/>
      <c r="BI168" s="19"/>
      <c r="BJ168" s="19"/>
      <c r="BK168" s="19"/>
      <c r="BL168" s="19"/>
      <c r="BM168" s="19"/>
      <c r="BN168" s="19"/>
      <c r="BO168" s="19"/>
      <c r="BP168" s="19"/>
      <c r="BQ168" s="19"/>
      <c r="BR168" s="19"/>
      <c r="BS168" s="19"/>
      <c r="BT168" s="19"/>
      <c r="BU168" s="19"/>
      <c r="BV168" s="19"/>
      <c r="BW168" s="19"/>
      <c r="BX168" s="19"/>
      <c r="BY168" s="19"/>
      <c r="BZ168" s="19"/>
      <c r="CA168" s="19"/>
      <c r="CB168" s="19"/>
      <c r="CC168" s="19"/>
      <c r="CD168" s="19"/>
      <c r="CE168" s="19"/>
      <c r="CF168" s="19"/>
      <c r="CG168" s="19"/>
      <c r="CH168" s="19"/>
      <c r="CI168" s="19"/>
      <c r="CJ168" s="19"/>
      <c r="CK168" s="19"/>
      <c r="CL168" s="19"/>
      <c r="CM168" s="19"/>
      <c r="CN168" s="19"/>
      <c r="CO168" s="19"/>
      <c r="CP168" s="19"/>
      <c r="CQ168" s="19"/>
      <c r="CR168" s="19"/>
      <c r="CS168" s="19"/>
      <c r="CT168" s="19"/>
      <c r="CU168" s="19"/>
      <c r="CV168" s="19"/>
      <c r="CW168" s="19"/>
      <c r="CX168" s="19"/>
      <c r="CY168" s="19"/>
      <c r="CZ168" s="19"/>
      <c r="DA168" s="19"/>
      <c r="DB168" s="19"/>
      <c r="DC168" s="19"/>
      <c r="DD168" s="19"/>
      <c r="DE168" s="19"/>
      <c r="DF168" s="19"/>
      <c r="DG168" s="19"/>
      <c r="DH168" s="19"/>
      <c r="DI168" s="19"/>
      <c r="DJ168" s="19"/>
      <c r="DK168" s="19"/>
      <c r="DL168" s="19"/>
      <c r="DM168" s="19"/>
      <c r="DN168" s="19"/>
      <c r="DO168" s="19"/>
      <c r="DP168" s="19"/>
      <c r="DQ168" s="19"/>
      <c r="DR168" s="19"/>
      <c r="DS168" s="19"/>
      <c r="DT168" s="19"/>
      <c r="DU168" s="19"/>
      <c r="DV168" s="19"/>
      <c r="DW168" s="19"/>
      <c r="DX168" s="19"/>
      <c r="DY168" s="19"/>
      <c r="DZ168" s="19"/>
      <c r="EA168" s="19"/>
      <c r="EB168" s="19"/>
      <c r="EC168" s="19"/>
      <c r="ED168" s="19"/>
      <c r="EE168" s="19"/>
      <c r="EF168" s="19"/>
      <c r="EG168" s="19"/>
      <c r="EH168" s="19"/>
      <c r="EI168" s="19"/>
      <c r="EJ168" s="19"/>
      <c r="EK168" s="19"/>
      <c r="EL168" s="19"/>
      <c r="EM168" s="19"/>
      <c r="EN168" s="19"/>
      <c r="EO168" s="19"/>
      <c r="EP168" s="19"/>
      <c r="EQ168" s="19"/>
      <c r="ER168" s="19"/>
      <c r="ES168" s="19"/>
      <c r="ET168" s="19"/>
      <c r="EU168" s="19"/>
      <c r="EV168" s="19"/>
      <c r="EW168" s="19"/>
      <c r="EX168" s="19"/>
      <c r="EY168" s="19"/>
      <c r="EZ168" s="19"/>
      <c r="FA168" s="19"/>
      <c r="FB168" s="19"/>
      <c r="FC168" s="19"/>
      <c r="FD168" s="19"/>
      <c r="FE168" s="19"/>
      <c r="FF168" s="19"/>
      <c r="FG168" s="19"/>
      <c r="FH168" s="19"/>
      <c r="FI168" s="19"/>
      <c r="FJ168" s="19"/>
      <c r="FK168" s="19"/>
      <c r="FL168" s="19"/>
      <c r="FM168" s="19"/>
      <c r="FN168" s="19"/>
      <c r="FO168" s="19"/>
      <c r="FP168" s="19"/>
      <c r="FQ168" s="19"/>
      <c r="FR168" s="19"/>
      <c r="FS168" s="19"/>
      <c r="FT168" s="19"/>
      <c r="FU168" s="19"/>
      <c r="FV168" s="19"/>
      <c r="FW168" s="19"/>
      <c r="FX168" s="19"/>
      <c r="FY168" s="19"/>
      <c r="FZ168" s="19"/>
      <c r="GA168" s="19"/>
      <c r="GB168" s="19"/>
      <c r="GC168" s="19"/>
      <c r="GD168" s="19"/>
      <c r="GE168" s="19"/>
      <c r="GF168" s="19"/>
      <c r="GG168" s="19"/>
      <c r="GH168" s="19"/>
      <c r="GI168" s="19"/>
      <c r="GJ168" s="19"/>
      <c r="GK168" s="19"/>
      <c r="GL168" s="19"/>
      <c r="GM168" s="19"/>
      <c r="GN168" s="19"/>
      <c r="GO168" s="19"/>
      <c r="GP168" s="19"/>
      <c r="GQ168" s="19"/>
      <c r="GR168" s="19"/>
      <c r="GS168" s="19"/>
      <c r="GT168" s="19"/>
      <c r="GU168" s="19"/>
      <c r="GV168" s="19"/>
      <c r="GW168" s="19"/>
      <c r="GX168" s="19"/>
      <c r="GY168" s="19"/>
      <c r="GZ168" s="19"/>
      <c r="HA168" s="19"/>
      <c r="HB168" s="19"/>
      <c r="HC168" s="19"/>
      <c r="HD168" s="19"/>
      <c r="HE168" s="19"/>
      <c r="HF168" s="19"/>
      <c r="HG168" s="19"/>
      <c r="HH168" s="19"/>
      <c r="HI168" s="19"/>
      <c r="HJ168" s="19"/>
      <c r="HK168" s="19"/>
      <c r="HL168" s="19"/>
      <c r="HM168" s="19"/>
      <c r="HN168" s="19"/>
      <c r="HO168" s="19"/>
      <c r="HP168" s="19"/>
      <c r="HQ168" s="19"/>
      <c r="HR168" s="19"/>
      <c r="HS168" s="19"/>
      <c r="HT168" s="19"/>
      <c r="HU168" s="19"/>
      <c r="HV168" s="19"/>
      <c r="HW168" s="19"/>
      <c r="HX168" s="19"/>
      <c r="HY168" s="19"/>
      <c r="HZ168" s="19"/>
      <c r="IA168" s="19"/>
      <c r="IB168" s="19"/>
      <c r="IC168" s="19"/>
      <c r="ID168" s="19"/>
      <c r="IE168" s="19"/>
      <c r="IF168" s="19"/>
      <c r="IG168" s="19"/>
      <c r="IH168" s="19"/>
      <c r="II168" s="19"/>
      <c r="IJ168" s="19"/>
      <c r="IK168" s="19"/>
      <c r="IL168" s="19"/>
      <c r="IM168" s="19"/>
      <c r="IN168" s="19"/>
      <c r="IO168" s="19"/>
      <c r="IP168" s="19"/>
      <c r="IQ168" s="19"/>
      <c r="IR168" s="19"/>
      <c r="IS168" s="19"/>
      <c r="IT168" s="19"/>
      <c r="IU168" s="19"/>
    </row>
    <row r="169" spans="1:255" s="18" customFormat="1" ht="29.25" customHeight="1">
      <c r="A169" s="63">
        <v>3</v>
      </c>
      <c r="B169" s="63" t="s">
        <v>239</v>
      </c>
      <c r="C169" s="32" t="s">
        <v>198</v>
      </c>
      <c r="D169" s="32" t="s">
        <v>240</v>
      </c>
      <c r="E169" s="32" t="s">
        <v>8</v>
      </c>
      <c r="F169" s="32">
        <v>1</v>
      </c>
      <c r="G169" s="33">
        <v>1</v>
      </c>
      <c r="H169" s="33">
        <f t="shared" si="27"/>
        <v>1</v>
      </c>
      <c r="I169" s="32" t="s">
        <v>29</v>
      </c>
      <c r="J169" s="33">
        <v>85.56</v>
      </c>
      <c r="K169" s="33">
        <f t="shared" si="28"/>
        <v>85.56</v>
      </c>
      <c r="S169" s="19"/>
      <c r="T169" s="19"/>
      <c r="U169" s="19"/>
      <c r="V169" s="19"/>
      <c r="W169" s="19"/>
      <c r="X169" s="19"/>
      <c r="Y169" s="19"/>
      <c r="Z169" s="19"/>
      <c r="AA169" s="19"/>
      <c r="AB169" s="19"/>
      <c r="AC169" s="19"/>
      <c r="AD169" s="19"/>
      <c r="AE169" s="19"/>
      <c r="AF169" s="19"/>
      <c r="AG169" s="19"/>
      <c r="AH169" s="19"/>
      <c r="AI169" s="19"/>
      <c r="AJ169" s="19"/>
      <c r="AK169" s="19"/>
      <c r="AL169" s="19"/>
      <c r="AM169" s="19"/>
      <c r="AN169" s="19"/>
      <c r="AO169" s="19"/>
      <c r="AP169" s="19"/>
      <c r="AQ169" s="19"/>
      <c r="AR169" s="19"/>
      <c r="AS169" s="19"/>
      <c r="AT169" s="19"/>
      <c r="AU169" s="19"/>
      <c r="AV169" s="19"/>
      <c r="AW169" s="19"/>
      <c r="AX169" s="19"/>
      <c r="AY169" s="19"/>
      <c r="AZ169" s="19"/>
      <c r="BA169" s="19"/>
      <c r="BB169" s="19"/>
      <c r="BC169" s="19"/>
      <c r="BD169" s="19"/>
      <c r="BE169" s="19"/>
      <c r="BF169" s="19"/>
      <c r="BG169" s="19"/>
      <c r="BH169" s="19"/>
      <c r="BI169" s="19"/>
      <c r="BJ169" s="19"/>
      <c r="BK169" s="19"/>
      <c r="BL169" s="19"/>
      <c r="BM169" s="19"/>
      <c r="BN169" s="19"/>
      <c r="BO169" s="19"/>
      <c r="BP169" s="19"/>
      <c r="BQ169" s="19"/>
      <c r="BR169" s="19"/>
      <c r="BS169" s="19"/>
      <c r="BT169" s="19"/>
      <c r="BU169" s="19"/>
      <c r="BV169" s="19"/>
      <c r="BW169" s="19"/>
      <c r="BX169" s="19"/>
      <c r="BY169" s="19"/>
      <c r="BZ169" s="19"/>
      <c r="CA169" s="19"/>
      <c r="CB169" s="19"/>
      <c r="CC169" s="19"/>
      <c r="CD169" s="19"/>
      <c r="CE169" s="19"/>
      <c r="CF169" s="19"/>
      <c r="CG169" s="19"/>
      <c r="CH169" s="19"/>
      <c r="CI169" s="19"/>
      <c r="CJ169" s="19"/>
      <c r="CK169" s="19"/>
      <c r="CL169" s="19"/>
      <c r="CM169" s="19"/>
      <c r="CN169" s="19"/>
      <c r="CO169" s="19"/>
      <c r="CP169" s="19"/>
      <c r="CQ169" s="19"/>
      <c r="CR169" s="19"/>
      <c r="CS169" s="19"/>
      <c r="CT169" s="19"/>
      <c r="CU169" s="19"/>
      <c r="CV169" s="19"/>
      <c r="CW169" s="19"/>
      <c r="CX169" s="19"/>
      <c r="CY169" s="19"/>
      <c r="CZ169" s="19"/>
      <c r="DA169" s="19"/>
      <c r="DB169" s="19"/>
      <c r="DC169" s="19"/>
      <c r="DD169" s="19"/>
      <c r="DE169" s="19"/>
      <c r="DF169" s="19"/>
      <c r="DG169" s="19"/>
      <c r="DH169" s="19"/>
      <c r="DI169" s="19"/>
      <c r="DJ169" s="19"/>
      <c r="DK169" s="19"/>
      <c r="DL169" s="19"/>
      <c r="DM169" s="19"/>
      <c r="DN169" s="19"/>
      <c r="DO169" s="19"/>
      <c r="DP169" s="19"/>
      <c r="DQ169" s="19"/>
      <c r="DR169" s="19"/>
      <c r="DS169" s="19"/>
      <c r="DT169" s="19"/>
      <c r="DU169" s="19"/>
      <c r="DV169" s="19"/>
      <c r="DW169" s="19"/>
      <c r="DX169" s="19"/>
      <c r="DY169" s="19"/>
      <c r="DZ169" s="19"/>
      <c r="EA169" s="19"/>
      <c r="EB169" s="19"/>
      <c r="EC169" s="19"/>
      <c r="ED169" s="19"/>
      <c r="EE169" s="19"/>
      <c r="EF169" s="19"/>
      <c r="EG169" s="19"/>
      <c r="EH169" s="19"/>
      <c r="EI169" s="19"/>
      <c r="EJ169" s="19"/>
      <c r="EK169" s="19"/>
      <c r="EL169" s="19"/>
      <c r="EM169" s="19"/>
      <c r="EN169" s="19"/>
      <c r="EO169" s="19"/>
      <c r="EP169" s="19"/>
      <c r="EQ169" s="19"/>
      <c r="ER169" s="19"/>
      <c r="ES169" s="19"/>
      <c r="ET169" s="19"/>
      <c r="EU169" s="19"/>
      <c r="EV169" s="19"/>
      <c r="EW169" s="19"/>
      <c r="EX169" s="19"/>
      <c r="EY169" s="19"/>
      <c r="EZ169" s="19"/>
      <c r="FA169" s="19"/>
      <c r="FB169" s="19"/>
      <c r="FC169" s="19"/>
      <c r="FD169" s="19"/>
      <c r="FE169" s="19"/>
      <c r="FF169" s="19"/>
      <c r="FG169" s="19"/>
      <c r="FH169" s="19"/>
      <c r="FI169" s="19"/>
      <c r="FJ169" s="19"/>
      <c r="FK169" s="19"/>
      <c r="FL169" s="19"/>
      <c r="FM169" s="19"/>
      <c r="FN169" s="19"/>
      <c r="FO169" s="19"/>
      <c r="FP169" s="19"/>
      <c r="FQ169" s="19"/>
      <c r="FR169" s="19"/>
      <c r="FS169" s="19"/>
      <c r="FT169" s="19"/>
      <c r="FU169" s="19"/>
      <c r="FV169" s="19"/>
      <c r="FW169" s="19"/>
      <c r="FX169" s="19"/>
      <c r="FY169" s="19"/>
      <c r="FZ169" s="19"/>
      <c r="GA169" s="19"/>
      <c r="GB169" s="19"/>
      <c r="GC169" s="19"/>
      <c r="GD169" s="19"/>
      <c r="GE169" s="19"/>
      <c r="GF169" s="19"/>
      <c r="GG169" s="19"/>
      <c r="GH169" s="19"/>
      <c r="GI169" s="19"/>
      <c r="GJ169" s="19"/>
      <c r="GK169" s="19"/>
      <c r="GL169" s="19"/>
      <c r="GM169" s="19"/>
      <c r="GN169" s="19"/>
      <c r="GO169" s="19"/>
      <c r="GP169" s="19"/>
      <c r="GQ169" s="19"/>
      <c r="GR169" s="19"/>
      <c r="GS169" s="19"/>
      <c r="GT169" s="19"/>
      <c r="GU169" s="19"/>
      <c r="GV169" s="19"/>
      <c r="GW169" s="19"/>
      <c r="GX169" s="19"/>
      <c r="GY169" s="19"/>
      <c r="GZ169" s="19"/>
      <c r="HA169" s="19"/>
      <c r="HB169" s="19"/>
      <c r="HC169" s="19"/>
      <c r="HD169" s="19"/>
      <c r="HE169" s="19"/>
      <c r="HF169" s="19"/>
      <c r="HG169" s="19"/>
      <c r="HH169" s="19"/>
      <c r="HI169" s="19"/>
      <c r="HJ169" s="19"/>
      <c r="HK169" s="19"/>
      <c r="HL169" s="19"/>
      <c r="HM169" s="19"/>
      <c r="HN169" s="19"/>
      <c r="HO169" s="19"/>
      <c r="HP169" s="19"/>
      <c r="HQ169" s="19"/>
      <c r="HR169" s="19"/>
      <c r="HS169" s="19"/>
      <c r="HT169" s="19"/>
      <c r="HU169" s="19"/>
      <c r="HV169" s="19"/>
      <c r="HW169" s="19"/>
      <c r="HX169" s="19"/>
      <c r="HY169" s="19"/>
      <c r="HZ169" s="19"/>
      <c r="IA169" s="19"/>
      <c r="IB169" s="19"/>
      <c r="IC169" s="19"/>
      <c r="ID169" s="19"/>
      <c r="IE169" s="19"/>
      <c r="IF169" s="19"/>
      <c r="IG169" s="19"/>
      <c r="IH169" s="19"/>
      <c r="II169" s="19"/>
      <c r="IJ169" s="19"/>
      <c r="IK169" s="19"/>
      <c r="IL169" s="19"/>
      <c r="IM169" s="19"/>
      <c r="IN169" s="19"/>
      <c r="IO169" s="19"/>
      <c r="IP169" s="19"/>
      <c r="IQ169" s="19"/>
      <c r="IR169" s="19"/>
      <c r="IS169" s="19"/>
      <c r="IT169" s="19"/>
      <c r="IU169" s="19"/>
    </row>
    <row r="170" spans="1:255" s="18" customFormat="1" ht="29.25" customHeight="1">
      <c r="A170" s="65"/>
      <c r="B170" s="65"/>
      <c r="C170" s="31" t="s">
        <v>45</v>
      </c>
      <c r="D170" s="31" t="s">
        <v>243</v>
      </c>
      <c r="E170" s="31" t="s">
        <v>14</v>
      </c>
      <c r="F170" s="31">
        <v>1</v>
      </c>
      <c r="G170" s="43">
        <v>50</v>
      </c>
      <c r="H170" s="43">
        <f t="shared" si="27"/>
        <v>50</v>
      </c>
      <c r="I170" s="31" t="s">
        <v>29</v>
      </c>
      <c r="J170" s="43">
        <v>6.51</v>
      </c>
      <c r="K170" s="43">
        <f t="shared" si="28"/>
        <v>325.5</v>
      </c>
      <c r="S170" s="19"/>
      <c r="T170" s="19"/>
      <c r="U170" s="19"/>
      <c r="V170" s="19"/>
      <c r="W170" s="19"/>
      <c r="X170" s="19"/>
      <c r="Y170" s="19"/>
      <c r="Z170" s="19"/>
      <c r="AA170" s="19"/>
      <c r="AB170" s="19"/>
      <c r="AC170" s="19"/>
      <c r="AD170" s="19"/>
      <c r="AE170" s="19"/>
      <c r="AF170" s="19"/>
      <c r="AG170" s="19"/>
      <c r="AH170" s="19"/>
      <c r="AI170" s="19"/>
      <c r="AJ170" s="19"/>
      <c r="AK170" s="19"/>
      <c r="AL170" s="19"/>
      <c r="AM170" s="19"/>
      <c r="AN170" s="19"/>
      <c r="AO170" s="19"/>
      <c r="AP170" s="19"/>
      <c r="AQ170" s="19"/>
      <c r="AR170" s="19"/>
      <c r="AS170" s="19"/>
      <c r="AT170" s="19"/>
      <c r="AU170" s="19"/>
      <c r="AV170" s="19"/>
      <c r="AW170" s="19"/>
      <c r="AX170" s="19"/>
      <c r="AY170" s="19"/>
      <c r="AZ170" s="19"/>
      <c r="BA170" s="19"/>
      <c r="BB170" s="19"/>
      <c r="BC170" s="19"/>
      <c r="BD170" s="19"/>
      <c r="BE170" s="19"/>
      <c r="BF170" s="19"/>
      <c r="BG170" s="19"/>
      <c r="BH170" s="19"/>
      <c r="BI170" s="19"/>
      <c r="BJ170" s="19"/>
      <c r="BK170" s="19"/>
      <c r="BL170" s="19"/>
      <c r="BM170" s="19"/>
      <c r="BN170" s="19"/>
      <c r="BO170" s="19"/>
      <c r="BP170" s="19"/>
      <c r="BQ170" s="19"/>
      <c r="BR170" s="19"/>
      <c r="BS170" s="19"/>
      <c r="BT170" s="19"/>
      <c r="BU170" s="19"/>
      <c r="BV170" s="19"/>
      <c r="BW170" s="19"/>
      <c r="BX170" s="19"/>
      <c r="BY170" s="19"/>
      <c r="BZ170" s="19"/>
      <c r="CA170" s="19"/>
      <c r="CB170" s="19"/>
      <c r="CC170" s="19"/>
      <c r="CD170" s="19"/>
      <c r="CE170" s="19"/>
      <c r="CF170" s="19"/>
      <c r="CG170" s="19"/>
      <c r="CH170" s="19"/>
      <c r="CI170" s="19"/>
      <c r="CJ170" s="19"/>
      <c r="CK170" s="19"/>
      <c r="CL170" s="19"/>
      <c r="CM170" s="19"/>
      <c r="CN170" s="19"/>
      <c r="CO170" s="19"/>
      <c r="CP170" s="19"/>
      <c r="CQ170" s="19"/>
      <c r="CR170" s="19"/>
      <c r="CS170" s="19"/>
      <c r="CT170" s="19"/>
      <c r="CU170" s="19"/>
      <c r="CV170" s="19"/>
      <c r="CW170" s="19"/>
      <c r="CX170" s="19"/>
      <c r="CY170" s="19"/>
      <c r="CZ170" s="19"/>
      <c r="DA170" s="19"/>
      <c r="DB170" s="19"/>
      <c r="DC170" s="19"/>
      <c r="DD170" s="19"/>
      <c r="DE170" s="19"/>
      <c r="DF170" s="19"/>
      <c r="DG170" s="19"/>
      <c r="DH170" s="19"/>
      <c r="DI170" s="19"/>
      <c r="DJ170" s="19"/>
      <c r="DK170" s="19"/>
      <c r="DL170" s="19"/>
      <c r="DM170" s="19"/>
      <c r="DN170" s="19"/>
      <c r="DO170" s="19"/>
      <c r="DP170" s="19"/>
      <c r="DQ170" s="19"/>
      <c r="DR170" s="19"/>
      <c r="DS170" s="19"/>
      <c r="DT170" s="19"/>
      <c r="DU170" s="19"/>
      <c r="DV170" s="19"/>
      <c r="DW170" s="19"/>
      <c r="DX170" s="19"/>
      <c r="DY170" s="19"/>
      <c r="DZ170" s="19"/>
      <c r="EA170" s="19"/>
      <c r="EB170" s="19"/>
      <c r="EC170" s="19"/>
      <c r="ED170" s="19"/>
      <c r="EE170" s="19"/>
      <c r="EF170" s="19"/>
      <c r="EG170" s="19"/>
      <c r="EH170" s="19"/>
      <c r="EI170" s="19"/>
      <c r="EJ170" s="19"/>
      <c r="EK170" s="19"/>
      <c r="EL170" s="19"/>
      <c r="EM170" s="19"/>
      <c r="EN170" s="19"/>
      <c r="EO170" s="19"/>
      <c r="EP170" s="19"/>
      <c r="EQ170" s="19"/>
      <c r="ER170" s="19"/>
      <c r="ES170" s="19"/>
      <c r="ET170" s="19"/>
      <c r="EU170" s="19"/>
      <c r="EV170" s="19"/>
      <c r="EW170" s="19"/>
      <c r="EX170" s="19"/>
      <c r="EY170" s="19"/>
      <c r="EZ170" s="19"/>
      <c r="FA170" s="19"/>
      <c r="FB170" s="19"/>
      <c r="FC170" s="19"/>
      <c r="FD170" s="19"/>
      <c r="FE170" s="19"/>
      <c r="FF170" s="19"/>
      <c r="FG170" s="19"/>
      <c r="FH170" s="19"/>
      <c r="FI170" s="19"/>
      <c r="FJ170" s="19"/>
      <c r="FK170" s="19"/>
      <c r="FL170" s="19"/>
      <c r="FM170" s="19"/>
      <c r="FN170" s="19"/>
      <c r="FO170" s="19"/>
      <c r="FP170" s="19"/>
      <c r="FQ170" s="19"/>
      <c r="FR170" s="19"/>
      <c r="FS170" s="19"/>
      <c r="FT170" s="19"/>
      <c r="FU170" s="19"/>
      <c r="FV170" s="19"/>
      <c r="FW170" s="19"/>
      <c r="FX170" s="19"/>
      <c r="FY170" s="19"/>
      <c r="FZ170" s="19"/>
      <c r="GA170" s="19"/>
      <c r="GB170" s="19"/>
      <c r="GC170" s="19"/>
      <c r="GD170" s="19"/>
      <c r="GE170" s="19"/>
      <c r="GF170" s="19"/>
      <c r="GG170" s="19"/>
      <c r="GH170" s="19"/>
      <c r="GI170" s="19"/>
      <c r="GJ170" s="19"/>
      <c r="GK170" s="19"/>
      <c r="GL170" s="19"/>
      <c r="GM170" s="19"/>
      <c r="GN170" s="19"/>
      <c r="GO170" s="19"/>
      <c r="GP170" s="19"/>
      <c r="GQ170" s="19"/>
      <c r="GR170" s="19"/>
      <c r="GS170" s="19"/>
      <c r="GT170" s="19"/>
      <c r="GU170" s="19"/>
      <c r="GV170" s="19"/>
      <c r="GW170" s="19"/>
      <c r="GX170" s="19"/>
      <c r="GY170" s="19"/>
      <c r="GZ170" s="19"/>
      <c r="HA170" s="19"/>
      <c r="HB170" s="19"/>
      <c r="HC170" s="19"/>
      <c r="HD170" s="19"/>
      <c r="HE170" s="19"/>
      <c r="HF170" s="19"/>
      <c r="HG170" s="19"/>
      <c r="HH170" s="19"/>
      <c r="HI170" s="19"/>
      <c r="HJ170" s="19"/>
      <c r="HK170" s="19"/>
      <c r="HL170" s="19"/>
      <c r="HM170" s="19"/>
      <c r="HN170" s="19"/>
      <c r="HO170" s="19"/>
      <c r="HP170" s="19"/>
      <c r="HQ170" s="19"/>
      <c r="HR170" s="19"/>
      <c r="HS170" s="19"/>
      <c r="HT170" s="19"/>
      <c r="HU170" s="19"/>
      <c r="HV170" s="19"/>
      <c r="HW170" s="19"/>
      <c r="HX170" s="19"/>
      <c r="HY170" s="19"/>
      <c r="HZ170" s="19"/>
      <c r="IA170" s="19"/>
      <c r="IB170" s="19"/>
      <c r="IC170" s="19"/>
      <c r="ID170" s="19"/>
      <c r="IE170" s="19"/>
      <c r="IF170" s="19"/>
      <c r="IG170" s="19"/>
      <c r="IH170" s="19"/>
      <c r="II170" s="19"/>
      <c r="IJ170" s="19"/>
      <c r="IK170" s="19"/>
      <c r="IL170" s="19"/>
      <c r="IM170" s="19"/>
      <c r="IN170" s="19"/>
      <c r="IO170" s="19"/>
      <c r="IP170" s="19"/>
      <c r="IQ170" s="19"/>
      <c r="IR170" s="19"/>
      <c r="IS170" s="19"/>
      <c r="IT170" s="19"/>
      <c r="IU170" s="19"/>
    </row>
    <row r="171" spans="1:255" s="18" customFormat="1" ht="29.25" customHeight="1">
      <c r="A171" s="65"/>
      <c r="B171" s="65"/>
      <c r="C171" s="31" t="s">
        <v>246</v>
      </c>
      <c r="D171" s="31" t="s">
        <v>247</v>
      </c>
      <c r="E171" s="31" t="s">
        <v>8</v>
      </c>
      <c r="F171" s="31">
        <v>1</v>
      </c>
      <c r="G171" s="43">
        <v>1</v>
      </c>
      <c r="H171" s="43">
        <f t="shared" si="27"/>
        <v>1</v>
      </c>
      <c r="I171" s="31" t="s">
        <v>29</v>
      </c>
      <c r="J171" s="43">
        <v>865</v>
      </c>
      <c r="K171" s="43">
        <f t="shared" si="28"/>
        <v>865</v>
      </c>
      <c r="S171" s="19"/>
      <c r="T171" s="19"/>
      <c r="U171" s="19"/>
      <c r="V171" s="19"/>
      <c r="W171" s="19"/>
      <c r="X171" s="19"/>
      <c r="Y171" s="19"/>
      <c r="Z171" s="19"/>
      <c r="AA171" s="19"/>
      <c r="AB171" s="19"/>
      <c r="AC171" s="19"/>
      <c r="AD171" s="19"/>
      <c r="AE171" s="19"/>
      <c r="AF171" s="19"/>
      <c r="AG171" s="19"/>
      <c r="AH171" s="19"/>
      <c r="AI171" s="19"/>
      <c r="AJ171" s="19"/>
      <c r="AK171" s="19"/>
      <c r="AL171" s="19"/>
      <c r="AM171" s="19"/>
      <c r="AN171" s="19"/>
      <c r="AO171" s="19"/>
      <c r="AP171" s="19"/>
      <c r="AQ171" s="19"/>
      <c r="AR171" s="19"/>
      <c r="AS171" s="19"/>
      <c r="AT171" s="19"/>
      <c r="AU171" s="19"/>
      <c r="AV171" s="19"/>
      <c r="AW171" s="19"/>
      <c r="AX171" s="19"/>
      <c r="AY171" s="19"/>
      <c r="AZ171" s="19"/>
      <c r="BA171" s="19"/>
      <c r="BB171" s="19"/>
      <c r="BC171" s="19"/>
      <c r="BD171" s="19"/>
      <c r="BE171" s="19"/>
      <c r="BF171" s="19"/>
      <c r="BG171" s="19"/>
      <c r="BH171" s="19"/>
      <c r="BI171" s="19"/>
      <c r="BJ171" s="19"/>
      <c r="BK171" s="19"/>
      <c r="BL171" s="19"/>
      <c r="BM171" s="19"/>
      <c r="BN171" s="19"/>
      <c r="BO171" s="19"/>
      <c r="BP171" s="19"/>
      <c r="BQ171" s="19"/>
      <c r="BR171" s="19"/>
      <c r="BS171" s="19"/>
      <c r="BT171" s="19"/>
      <c r="BU171" s="19"/>
      <c r="BV171" s="19"/>
      <c r="BW171" s="19"/>
      <c r="BX171" s="19"/>
      <c r="BY171" s="19"/>
      <c r="BZ171" s="19"/>
      <c r="CA171" s="19"/>
      <c r="CB171" s="19"/>
      <c r="CC171" s="19"/>
      <c r="CD171" s="19"/>
      <c r="CE171" s="19"/>
      <c r="CF171" s="19"/>
      <c r="CG171" s="19"/>
      <c r="CH171" s="19"/>
      <c r="CI171" s="19"/>
      <c r="CJ171" s="19"/>
      <c r="CK171" s="19"/>
      <c r="CL171" s="19"/>
      <c r="CM171" s="19"/>
      <c r="CN171" s="19"/>
      <c r="CO171" s="19"/>
      <c r="CP171" s="19"/>
      <c r="CQ171" s="19"/>
      <c r="CR171" s="19"/>
      <c r="CS171" s="19"/>
      <c r="CT171" s="19"/>
      <c r="CU171" s="19"/>
      <c r="CV171" s="19"/>
      <c r="CW171" s="19"/>
      <c r="CX171" s="19"/>
      <c r="CY171" s="19"/>
      <c r="CZ171" s="19"/>
      <c r="DA171" s="19"/>
      <c r="DB171" s="19"/>
      <c r="DC171" s="19"/>
      <c r="DD171" s="19"/>
      <c r="DE171" s="19"/>
      <c r="DF171" s="19"/>
      <c r="DG171" s="19"/>
      <c r="DH171" s="19"/>
      <c r="DI171" s="19"/>
      <c r="DJ171" s="19"/>
      <c r="DK171" s="19"/>
      <c r="DL171" s="19"/>
      <c r="DM171" s="19"/>
      <c r="DN171" s="19"/>
      <c r="DO171" s="19"/>
      <c r="DP171" s="19"/>
      <c r="DQ171" s="19"/>
      <c r="DR171" s="19"/>
      <c r="DS171" s="19"/>
      <c r="DT171" s="19"/>
      <c r="DU171" s="19"/>
      <c r="DV171" s="19"/>
      <c r="DW171" s="19"/>
      <c r="DX171" s="19"/>
      <c r="DY171" s="19"/>
      <c r="DZ171" s="19"/>
      <c r="EA171" s="19"/>
      <c r="EB171" s="19"/>
      <c r="EC171" s="19"/>
      <c r="ED171" s="19"/>
      <c r="EE171" s="19"/>
      <c r="EF171" s="19"/>
      <c r="EG171" s="19"/>
      <c r="EH171" s="19"/>
      <c r="EI171" s="19"/>
      <c r="EJ171" s="19"/>
      <c r="EK171" s="19"/>
      <c r="EL171" s="19"/>
      <c r="EM171" s="19"/>
      <c r="EN171" s="19"/>
      <c r="EO171" s="19"/>
      <c r="EP171" s="19"/>
      <c r="EQ171" s="19"/>
      <c r="ER171" s="19"/>
      <c r="ES171" s="19"/>
      <c r="ET171" s="19"/>
      <c r="EU171" s="19"/>
      <c r="EV171" s="19"/>
      <c r="EW171" s="19"/>
      <c r="EX171" s="19"/>
      <c r="EY171" s="19"/>
      <c r="EZ171" s="19"/>
      <c r="FA171" s="19"/>
      <c r="FB171" s="19"/>
      <c r="FC171" s="19"/>
      <c r="FD171" s="19"/>
      <c r="FE171" s="19"/>
      <c r="FF171" s="19"/>
      <c r="FG171" s="19"/>
      <c r="FH171" s="19"/>
      <c r="FI171" s="19"/>
      <c r="FJ171" s="19"/>
      <c r="FK171" s="19"/>
      <c r="FL171" s="19"/>
      <c r="FM171" s="19"/>
      <c r="FN171" s="19"/>
      <c r="FO171" s="19"/>
      <c r="FP171" s="19"/>
      <c r="FQ171" s="19"/>
      <c r="FR171" s="19"/>
      <c r="FS171" s="19"/>
      <c r="FT171" s="19"/>
      <c r="FU171" s="19"/>
      <c r="FV171" s="19"/>
      <c r="FW171" s="19"/>
      <c r="FX171" s="19"/>
      <c r="FY171" s="19"/>
      <c r="FZ171" s="19"/>
      <c r="GA171" s="19"/>
      <c r="GB171" s="19"/>
      <c r="GC171" s="19"/>
      <c r="GD171" s="19"/>
      <c r="GE171" s="19"/>
      <c r="GF171" s="19"/>
      <c r="GG171" s="19"/>
      <c r="GH171" s="19"/>
      <c r="GI171" s="19"/>
      <c r="GJ171" s="19"/>
      <c r="GK171" s="19"/>
      <c r="GL171" s="19"/>
      <c r="GM171" s="19"/>
      <c r="GN171" s="19"/>
      <c r="GO171" s="19"/>
      <c r="GP171" s="19"/>
      <c r="GQ171" s="19"/>
      <c r="GR171" s="19"/>
      <c r="GS171" s="19"/>
      <c r="GT171" s="19"/>
      <c r="GU171" s="19"/>
      <c r="GV171" s="19"/>
      <c r="GW171" s="19"/>
      <c r="GX171" s="19"/>
      <c r="GY171" s="19"/>
      <c r="GZ171" s="19"/>
      <c r="HA171" s="19"/>
      <c r="HB171" s="19"/>
      <c r="HC171" s="19"/>
      <c r="HD171" s="19"/>
      <c r="HE171" s="19"/>
      <c r="HF171" s="19"/>
      <c r="HG171" s="19"/>
      <c r="HH171" s="19"/>
      <c r="HI171" s="19"/>
      <c r="HJ171" s="19"/>
      <c r="HK171" s="19"/>
      <c r="HL171" s="19"/>
      <c r="HM171" s="19"/>
      <c r="HN171" s="19"/>
      <c r="HO171" s="19"/>
      <c r="HP171" s="19"/>
      <c r="HQ171" s="19"/>
      <c r="HR171" s="19"/>
      <c r="HS171" s="19"/>
      <c r="HT171" s="19"/>
      <c r="HU171" s="19"/>
      <c r="HV171" s="19"/>
      <c r="HW171" s="19"/>
      <c r="HX171" s="19"/>
      <c r="HY171" s="19"/>
      <c r="HZ171" s="19"/>
      <c r="IA171" s="19"/>
      <c r="IB171" s="19"/>
      <c r="IC171" s="19"/>
      <c r="ID171" s="19"/>
      <c r="IE171" s="19"/>
      <c r="IF171" s="19"/>
      <c r="IG171" s="19"/>
      <c r="IH171" s="19"/>
      <c r="II171" s="19"/>
      <c r="IJ171" s="19"/>
      <c r="IK171" s="19"/>
      <c r="IL171" s="19"/>
      <c r="IM171" s="19"/>
      <c r="IN171" s="19"/>
      <c r="IO171" s="19"/>
      <c r="IP171" s="19"/>
      <c r="IQ171" s="19"/>
      <c r="IR171" s="19"/>
      <c r="IS171" s="19"/>
      <c r="IT171" s="19"/>
      <c r="IU171" s="19"/>
    </row>
    <row r="172" spans="1:255" s="18" customFormat="1" ht="29.25" customHeight="1">
      <c r="A172" s="65"/>
      <c r="B172" s="65"/>
      <c r="C172" s="31" t="s">
        <v>246</v>
      </c>
      <c r="D172" s="31" t="s">
        <v>248</v>
      </c>
      <c r="E172" s="31" t="s">
        <v>8</v>
      </c>
      <c r="F172" s="31">
        <v>1</v>
      </c>
      <c r="G172" s="43">
        <v>1</v>
      </c>
      <c r="H172" s="43">
        <f t="shared" si="27"/>
        <v>1</v>
      </c>
      <c r="I172" s="31" t="s">
        <v>29</v>
      </c>
      <c r="J172" s="43">
        <v>5169</v>
      </c>
      <c r="K172" s="43">
        <f t="shared" si="28"/>
        <v>5169</v>
      </c>
      <c r="S172" s="19"/>
      <c r="T172" s="19"/>
      <c r="U172" s="19"/>
      <c r="V172" s="19"/>
      <c r="W172" s="19"/>
      <c r="X172" s="19"/>
      <c r="Y172" s="19"/>
      <c r="Z172" s="19"/>
      <c r="AA172" s="19"/>
      <c r="AB172" s="19"/>
      <c r="AC172" s="19"/>
      <c r="AD172" s="19"/>
      <c r="AE172" s="19"/>
      <c r="AF172" s="19"/>
      <c r="AG172" s="19"/>
      <c r="AH172" s="19"/>
      <c r="AI172" s="19"/>
      <c r="AJ172" s="19"/>
      <c r="AK172" s="19"/>
      <c r="AL172" s="19"/>
      <c r="AM172" s="19"/>
      <c r="AN172" s="19"/>
      <c r="AO172" s="19"/>
      <c r="AP172" s="19"/>
      <c r="AQ172" s="19"/>
      <c r="AR172" s="19"/>
      <c r="AS172" s="19"/>
      <c r="AT172" s="19"/>
      <c r="AU172" s="19"/>
      <c r="AV172" s="19"/>
      <c r="AW172" s="19"/>
      <c r="AX172" s="19"/>
      <c r="AY172" s="19"/>
      <c r="AZ172" s="19"/>
      <c r="BA172" s="19"/>
      <c r="BB172" s="19"/>
      <c r="BC172" s="19"/>
      <c r="BD172" s="19"/>
      <c r="BE172" s="19"/>
      <c r="BF172" s="19"/>
      <c r="BG172" s="19"/>
      <c r="BH172" s="19"/>
      <c r="BI172" s="19"/>
      <c r="BJ172" s="19"/>
      <c r="BK172" s="19"/>
      <c r="BL172" s="19"/>
      <c r="BM172" s="19"/>
      <c r="BN172" s="19"/>
      <c r="BO172" s="19"/>
      <c r="BP172" s="19"/>
      <c r="BQ172" s="19"/>
      <c r="BR172" s="19"/>
      <c r="BS172" s="19"/>
      <c r="BT172" s="19"/>
      <c r="BU172" s="19"/>
      <c r="BV172" s="19"/>
      <c r="BW172" s="19"/>
      <c r="BX172" s="19"/>
      <c r="BY172" s="19"/>
      <c r="BZ172" s="19"/>
      <c r="CA172" s="19"/>
      <c r="CB172" s="19"/>
      <c r="CC172" s="19"/>
      <c r="CD172" s="19"/>
      <c r="CE172" s="19"/>
      <c r="CF172" s="19"/>
      <c r="CG172" s="19"/>
      <c r="CH172" s="19"/>
      <c r="CI172" s="19"/>
      <c r="CJ172" s="19"/>
      <c r="CK172" s="19"/>
      <c r="CL172" s="19"/>
      <c r="CM172" s="19"/>
      <c r="CN172" s="19"/>
      <c r="CO172" s="19"/>
      <c r="CP172" s="19"/>
      <c r="CQ172" s="19"/>
      <c r="CR172" s="19"/>
      <c r="CS172" s="19"/>
      <c r="CT172" s="19"/>
      <c r="CU172" s="19"/>
      <c r="CV172" s="19"/>
      <c r="CW172" s="19"/>
      <c r="CX172" s="19"/>
      <c r="CY172" s="19"/>
      <c r="CZ172" s="19"/>
      <c r="DA172" s="19"/>
      <c r="DB172" s="19"/>
      <c r="DC172" s="19"/>
      <c r="DD172" s="19"/>
      <c r="DE172" s="19"/>
      <c r="DF172" s="19"/>
      <c r="DG172" s="19"/>
      <c r="DH172" s="19"/>
      <c r="DI172" s="19"/>
      <c r="DJ172" s="19"/>
      <c r="DK172" s="19"/>
      <c r="DL172" s="19"/>
      <c r="DM172" s="19"/>
      <c r="DN172" s="19"/>
      <c r="DO172" s="19"/>
      <c r="DP172" s="19"/>
      <c r="DQ172" s="19"/>
      <c r="DR172" s="19"/>
      <c r="DS172" s="19"/>
      <c r="DT172" s="19"/>
      <c r="DU172" s="19"/>
      <c r="DV172" s="19"/>
      <c r="DW172" s="19"/>
      <c r="DX172" s="19"/>
      <c r="DY172" s="19"/>
      <c r="DZ172" s="19"/>
      <c r="EA172" s="19"/>
      <c r="EB172" s="19"/>
      <c r="EC172" s="19"/>
      <c r="ED172" s="19"/>
      <c r="EE172" s="19"/>
      <c r="EF172" s="19"/>
      <c r="EG172" s="19"/>
      <c r="EH172" s="19"/>
      <c r="EI172" s="19"/>
      <c r="EJ172" s="19"/>
      <c r="EK172" s="19"/>
      <c r="EL172" s="19"/>
      <c r="EM172" s="19"/>
      <c r="EN172" s="19"/>
      <c r="EO172" s="19"/>
      <c r="EP172" s="19"/>
      <c r="EQ172" s="19"/>
      <c r="ER172" s="19"/>
      <c r="ES172" s="19"/>
      <c r="ET172" s="19"/>
      <c r="EU172" s="19"/>
      <c r="EV172" s="19"/>
      <c r="EW172" s="19"/>
      <c r="EX172" s="19"/>
      <c r="EY172" s="19"/>
      <c r="EZ172" s="19"/>
      <c r="FA172" s="19"/>
      <c r="FB172" s="19"/>
      <c r="FC172" s="19"/>
      <c r="FD172" s="19"/>
      <c r="FE172" s="19"/>
      <c r="FF172" s="19"/>
      <c r="FG172" s="19"/>
      <c r="FH172" s="19"/>
      <c r="FI172" s="19"/>
      <c r="FJ172" s="19"/>
      <c r="FK172" s="19"/>
      <c r="FL172" s="19"/>
      <c r="FM172" s="19"/>
      <c r="FN172" s="19"/>
      <c r="FO172" s="19"/>
      <c r="FP172" s="19"/>
      <c r="FQ172" s="19"/>
      <c r="FR172" s="19"/>
      <c r="FS172" s="19"/>
      <c r="FT172" s="19"/>
      <c r="FU172" s="19"/>
      <c r="FV172" s="19"/>
      <c r="FW172" s="19"/>
      <c r="FX172" s="19"/>
      <c r="FY172" s="19"/>
      <c r="FZ172" s="19"/>
      <c r="GA172" s="19"/>
      <c r="GB172" s="19"/>
      <c r="GC172" s="19"/>
      <c r="GD172" s="19"/>
      <c r="GE172" s="19"/>
      <c r="GF172" s="19"/>
      <c r="GG172" s="19"/>
      <c r="GH172" s="19"/>
      <c r="GI172" s="19"/>
      <c r="GJ172" s="19"/>
      <c r="GK172" s="19"/>
      <c r="GL172" s="19"/>
      <c r="GM172" s="19"/>
      <c r="GN172" s="19"/>
      <c r="GO172" s="19"/>
      <c r="GP172" s="19"/>
      <c r="GQ172" s="19"/>
      <c r="GR172" s="19"/>
      <c r="GS172" s="19"/>
      <c r="GT172" s="19"/>
      <c r="GU172" s="19"/>
      <c r="GV172" s="19"/>
      <c r="GW172" s="19"/>
      <c r="GX172" s="19"/>
      <c r="GY172" s="19"/>
      <c r="GZ172" s="19"/>
      <c r="HA172" s="19"/>
      <c r="HB172" s="19"/>
      <c r="HC172" s="19"/>
      <c r="HD172" s="19"/>
      <c r="HE172" s="19"/>
      <c r="HF172" s="19"/>
      <c r="HG172" s="19"/>
      <c r="HH172" s="19"/>
      <c r="HI172" s="19"/>
      <c r="HJ172" s="19"/>
      <c r="HK172" s="19"/>
      <c r="HL172" s="19"/>
      <c r="HM172" s="19"/>
      <c r="HN172" s="19"/>
      <c r="HO172" s="19"/>
      <c r="HP172" s="19"/>
      <c r="HQ172" s="19"/>
      <c r="HR172" s="19"/>
      <c r="HS172" s="19"/>
      <c r="HT172" s="19"/>
      <c r="HU172" s="19"/>
      <c r="HV172" s="19"/>
      <c r="HW172" s="19"/>
      <c r="HX172" s="19"/>
      <c r="HY172" s="19"/>
      <c r="HZ172" s="19"/>
      <c r="IA172" s="19"/>
      <c r="IB172" s="19"/>
      <c r="IC172" s="19"/>
      <c r="ID172" s="19"/>
      <c r="IE172" s="19"/>
      <c r="IF172" s="19"/>
      <c r="IG172" s="19"/>
      <c r="IH172" s="19"/>
      <c r="II172" s="19"/>
      <c r="IJ172" s="19"/>
      <c r="IK172" s="19"/>
      <c r="IL172" s="19"/>
      <c r="IM172" s="19"/>
      <c r="IN172" s="19"/>
      <c r="IO172" s="19"/>
      <c r="IP172" s="19"/>
      <c r="IQ172" s="19"/>
      <c r="IR172" s="19"/>
      <c r="IS172" s="19"/>
      <c r="IT172" s="19"/>
      <c r="IU172" s="19"/>
    </row>
    <row r="173" spans="1:255" s="18" customFormat="1" ht="29.25" customHeight="1">
      <c r="A173" s="64"/>
      <c r="B173" s="64"/>
      <c r="C173" s="31" t="s">
        <v>246</v>
      </c>
      <c r="D173" s="31" t="s">
        <v>249</v>
      </c>
      <c r="E173" s="31" t="s">
        <v>8</v>
      </c>
      <c r="F173" s="31">
        <v>1</v>
      </c>
      <c r="G173" s="43">
        <v>1</v>
      </c>
      <c r="H173" s="43">
        <f t="shared" si="27"/>
        <v>1</v>
      </c>
      <c r="I173" s="31" t="s">
        <v>29</v>
      </c>
      <c r="J173" s="43">
        <v>4930</v>
      </c>
      <c r="K173" s="43">
        <f t="shared" si="28"/>
        <v>4930</v>
      </c>
      <c r="S173" s="19"/>
      <c r="T173" s="19"/>
      <c r="U173" s="19"/>
      <c r="V173" s="19"/>
      <c r="W173" s="19"/>
      <c r="X173" s="19"/>
      <c r="Y173" s="19"/>
      <c r="Z173" s="19"/>
      <c r="AA173" s="19"/>
      <c r="AB173" s="19"/>
      <c r="AC173" s="19"/>
      <c r="AD173" s="19"/>
      <c r="AE173" s="19"/>
      <c r="AF173" s="19"/>
      <c r="AG173" s="19"/>
      <c r="AH173" s="19"/>
      <c r="AI173" s="19"/>
      <c r="AJ173" s="19"/>
      <c r="AK173" s="19"/>
      <c r="AL173" s="19"/>
      <c r="AM173" s="19"/>
      <c r="AN173" s="19"/>
      <c r="AO173" s="19"/>
      <c r="AP173" s="19"/>
      <c r="AQ173" s="19"/>
      <c r="AR173" s="19"/>
      <c r="AS173" s="19"/>
      <c r="AT173" s="19"/>
      <c r="AU173" s="19"/>
      <c r="AV173" s="19"/>
      <c r="AW173" s="19"/>
      <c r="AX173" s="19"/>
      <c r="AY173" s="19"/>
      <c r="AZ173" s="19"/>
      <c r="BA173" s="19"/>
      <c r="BB173" s="19"/>
      <c r="BC173" s="19"/>
      <c r="BD173" s="19"/>
      <c r="BE173" s="19"/>
      <c r="BF173" s="19"/>
      <c r="BG173" s="19"/>
      <c r="BH173" s="19"/>
      <c r="BI173" s="19"/>
      <c r="BJ173" s="19"/>
      <c r="BK173" s="19"/>
      <c r="BL173" s="19"/>
      <c r="BM173" s="19"/>
      <c r="BN173" s="19"/>
      <c r="BO173" s="19"/>
      <c r="BP173" s="19"/>
      <c r="BQ173" s="19"/>
      <c r="BR173" s="19"/>
      <c r="BS173" s="19"/>
      <c r="BT173" s="19"/>
      <c r="BU173" s="19"/>
      <c r="BV173" s="19"/>
      <c r="BW173" s="19"/>
      <c r="BX173" s="19"/>
      <c r="BY173" s="19"/>
      <c r="BZ173" s="19"/>
      <c r="CA173" s="19"/>
      <c r="CB173" s="19"/>
      <c r="CC173" s="19"/>
      <c r="CD173" s="19"/>
      <c r="CE173" s="19"/>
      <c r="CF173" s="19"/>
      <c r="CG173" s="19"/>
      <c r="CH173" s="19"/>
      <c r="CI173" s="19"/>
      <c r="CJ173" s="19"/>
      <c r="CK173" s="19"/>
      <c r="CL173" s="19"/>
      <c r="CM173" s="19"/>
      <c r="CN173" s="19"/>
      <c r="CO173" s="19"/>
      <c r="CP173" s="19"/>
      <c r="CQ173" s="19"/>
      <c r="CR173" s="19"/>
      <c r="CS173" s="19"/>
      <c r="CT173" s="19"/>
      <c r="CU173" s="19"/>
      <c r="CV173" s="19"/>
      <c r="CW173" s="19"/>
      <c r="CX173" s="19"/>
      <c r="CY173" s="19"/>
      <c r="CZ173" s="19"/>
      <c r="DA173" s="19"/>
      <c r="DB173" s="19"/>
      <c r="DC173" s="19"/>
      <c r="DD173" s="19"/>
      <c r="DE173" s="19"/>
      <c r="DF173" s="19"/>
      <c r="DG173" s="19"/>
      <c r="DH173" s="19"/>
      <c r="DI173" s="19"/>
      <c r="DJ173" s="19"/>
      <c r="DK173" s="19"/>
      <c r="DL173" s="19"/>
      <c r="DM173" s="19"/>
      <c r="DN173" s="19"/>
      <c r="DO173" s="19"/>
      <c r="DP173" s="19"/>
      <c r="DQ173" s="19"/>
      <c r="DR173" s="19"/>
      <c r="DS173" s="19"/>
      <c r="DT173" s="19"/>
      <c r="DU173" s="19"/>
      <c r="DV173" s="19"/>
      <c r="DW173" s="19"/>
      <c r="DX173" s="19"/>
      <c r="DY173" s="19"/>
      <c r="DZ173" s="19"/>
      <c r="EA173" s="19"/>
      <c r="EB173" s="19"/>
      <c r="EC173" s="19"/>
      <c r="ED173" s="19"/>
      <c r="EE173" s="19"/>
      <c r="EF173" s="19"/>
      <c r="EG173" s="19"/>
      <c r="EH173" s="19"/>
      <c r="EI173" s="19"/>
      <c r="EJ173" s="19"/>
      <c r="EK173" s="19"/>
      <c r="EL173" s="19"/>
      <c r="EM173" s="19"/>
      <c r="EN173" s="19"/>
      <c r="EO173" s="19"/>
      <c r="EP173" s="19"/>
      <c r="EQ173" s="19"/>
      <c r="ER173" s="19"/>
      <c r="ES173" s="19"/>
      <c r="ET173" s="19"/>
      <c r="EU173" s="19"/>
      <c r="EV173" s="19"/>
      <c r="EW173" s="19"/>
      <c r="EX173" s="19"/>
      <c r="EY173" s="19"/>
      <c r="EZ173" s="19"/>
      <c r="FA173" s="19"/>
      <c r="FB173" s="19"/>
      <c r="FC173" s="19"/>
      <c r="FD173" s="19"/>
      <c r="FE173" s="19"/>
      <c r="FF173" s="19"/>
      <c r="FG173" s="19"/>
      <c r="FH173" s="19"/>
      <c r="FI173" s="19"/>
      <c r="FJ173" s="19"/>
      <c r="FK173" s="19"/>
      <c r="FL173" s="19"/>
      <c r="FM173" s="19"/>
      <c r="FN173" s="19"/>
      <c r="FO173" s="19"/>
      <c r="FP173" s="19"/>
      <c r="FQ173" s="19"/>
      <c r="FR173" s="19"/>
      <c r="FS173" s="19"/>
      <c r="FT173" s="19"/>
      <c r="FU173" s="19"/>
      <c r="FV173" s="19"/>
      <c r="FW173" s="19"/>
      <c r="FX173" s="19"/>
      <c r="FY173" s="19"/>
      <c r="FZ173" s="19"/>
      <c r="GA173" s="19"/>
      <c r="GB173" s="19"/>
      <c r="GC173" s="19"/>
      <c r="GD173" s="19"/>
      <c r="GE173" s="19"/>
      <c r="GF173" s="19"/>
      <c r="GG173" s="19"/>
      <c r="GH173" s="19"/>
      <c r="GI173" s="19"/>
      <c r="GJ173" s="19"/>
      <c r="GK173" s="19"/>
      <c r="GL173" s="19"/>
      <c r="GM173" s="19"/>
      <c r="GN173" s="19"/>
      <c r="GO173" s="19"/>
      <c r="GP173" s="19"/>
      <c r="GQ173" s="19"/>
      <c r="GR173" s="19"/>
      <c r="GS173" s="19"/>
      <c r="GT173" s="19"/>
      <c r="GU173" s="19"/>
      <c r="GV173" s="19"/>
      <c r="GW173" s="19"/>
      <c r="GX173" s="19"/>
      <c r="GY173" s="19"/>
      <c r="GZ173" s="19"/>
      <c r="HA173" s="19"/>
      <c r="HB173" s="19"/>
      <c r="HC173" s="19"/>
      <c r="HD173" s="19"/>
      <c r="HE173" s="19"/>
      <c r="HF173" s="19"/>
      <c r="HG173" s="19"/>
      <c r="HH173" s="19"/>
      <c r="HI173" s="19"/>
      <c r="HJ173" s="19"/>
      <c r="HK173" s="19"/>
      <c r="HL173" s="19"/>
      <c r="HM173" s="19"/>
      <c r="HN173" s="19"/>
      <c r="HO173" s="19"/>
      <c r="HP173" s="19"/>
      <c r="HQ173" s="19"/>
      <c r="HR173" s="19"/>
      <c r="HS173" s="19"/>
      <c r="HT173" s="19"/>
      <c r="HU173" s="19"/>
      <c r="HV173" s="19"/>
      <c r="HW173" s="19"/>
      <c r="HX173" s="19"/>
      <c r="HY173" s="19"/>
      <c r="HZ173" s="19"/>
      <c r="IA173" s="19"/>
      <c r="IB173" s="19"/>
      <c r="IC173" s="19"/>
      <c r="ID173" s="19"/>
      <c r="IE173" s="19"/>
      <c r="IF173" s="19"/>
      <c r="IG173" s="19"/>
      <c r="IH173" s="19"/>
      <c r="II173" s="19"/>
      <c r="IJ173" s="19"/>
      <c r="IK173" s="19"/>
      <c r="IL173" s="19"/>
      <c r="IM173" s="19"/>
      <c r="IN173" s="19"/>
      <c r="IO173" s="19"/>
      <c r="IP173" s="19"/>
      <c r="IQ173" s="19"/>
      <c r="IR173" s="19"/>
      <c r="IS173" s="19"/>
      <c r="IT173" s="19"/>
      <c r="IU173" s="19"/>
    </row>
    <row r="174" spans="1:11" ht="30.75" customHeight="1">
      <c r="A174" s="65">
        <v>4</v>
      </c>
      <c r="B174" s="63" t="s">
        <v>63</v>
      </c>
      <c r="C174" s="63" t="s">
        <v>81</v>
      </c>
      <c r="D174" s="32" t="s">
        <v>241</v>
      </c>
      <c r="E174" s="32" t="s">
        <v>8</v>
      </c>
      <c r="F174" s="32">
        <v>1</v>
      </c>
      <c r="G174" s="33">
        <v>10</v>
      </c>
      <c r="H174" s="33">
        <f>G174</f>
        <v>10</v>
      </c>
      <c r="I174" s="32" t="s">
        <v>28</v>
      </c>
      <c r="J174" s="33">
        <v>27.97</v>
      </c>
      <c r="K174" s="33">
        <f t="shared" si="28"/>
        <v>279.7</v>
      </c>
    </row>
    <row r="175" spans="1:11" ht="30.75" customHeight="1">
      <c r="A175" s="64"/>
      <c r="B175" s="64"/>
      <c r="C175" s="64"/>
      <c r="D175" s="32" t="s">
        <v>242</v>
      </c>
      <c r="E175" s="32" t="s">
        <v>8</v>
      </c>
      <c r="F175" s="32">
        <v>1</v>
      </c>
      <c r="G175" s="33">
        <v>10</v>
      </c>
      <c r="H175" s="33">
        <f>G175</f>
        <v>10</v>
      </c>
      <c r="I175" s="32" t="s">
        <v>28</v>
      </c>
      <c r="J175" s="33">
        <v>16.95</v>
      </c>
      <c r="K175" s="33">
        <f t="shared" si="28"/>
        <v>169.5</v>
      </c>
    </row>
    <row r="176" spans="1:255" s="18" customFormat="1" ht="29.25" customHeight="1">
      <c r="A176" s="63">
        <v>5</v>
      </c>
      <c r="B176" s="63" t="s">
        <v>244</v>
      </c>
      <c r="C176" s="32" t="s">
        <v>45</v>
      </c>
      <c r="D176" s="31" t="s">
        <v>243</v>
      </c>
      <c r="E176" s="31" t="s">
        <v>14</v>
      </c>
      <c r="F176" s="31">
        <v>1</v>
      </c>
      <c r="G176" s="43">
        <v>50</v>
      </c>
      <c r="H176" s="43">
        <f>G176</f>
        <v>50</v>
      </c>
      <c r="I176" s="31" t="s">
        <v>29</v>
      </c>
      <c r="J176" s="43">
        <v>6.51</v>
      </c>
      <c r="K176" s="43">
        <f t="shared" si="28"/>
        <v>325.5</v>
      </c>
      <c r="S176" s="19"/>
      <c r="T176" s="19"/>
      <c r="U176" s="19"/>
      <c r="V176" s="19"/>
      <c r="W176" s="19"/>
      <c r="X176" s="19"/>
      <c r="Y176" s="19"/>
      <c r="Z176" s="19"/>
      <c r="AA176" s="19"/>
      <c r="AB176" s="19"/>
      <c r="AC176" s="19"/>
      <c r="AD176" s="19"/>
      <c r="AE176" s="19"/>
      <c r="AF176" s="19"/>
      <c r="AG176" s="19"/>
      <c r="AH176" s="19"/>
      <c r="AI176" s="19"/>
      <c r="AJ176" s="19"/>
      <c r="AK176" s="19"/>
      <c r="AL176" s="19"/>
      <c r="AM176" s="19"/>
      <c r="AN176" s="19"/>
      <c r="AO176" s="19"/>
      <c r="AP176" s="19"/>
      <c r="AQ176" s="19"/>
      <c r="AR176" s="19"/>
      <c r="AS176" s="19"/>
      <c r="AT176" s="19"/>
      <c r="AU176" s="19"/>
      <c r="AV176" s="19"/>
      <c r="AW176" s="19"/>
      <c r="AX176" s="19"/>
      <c r="AY176" s="19"/>
      <c r="AZ176" s="19"/>
      <c r="BA176" s="19"/>
      <c r="BB176" s="19"/>
      <c r="BC176" s="19"/>
      <c r="BD176" s="19"/>
      <c r="BE176" s="19"/>
      <c r="BF176" s="19"/>
      <c r="BG176" s="19"/>
      <c r="BH176" s="19"/>
      <c r="BI176" s="19"/>
      <c r="BJ176" s="19"/>
      <c r="BK176" s="19"/>
      <c r="BL176" s="19"/>
      <c r="BM176" s="19"/>
      <c r="BN176" s="19"/>
      <c r="BO176" s="19"/>
      <c r="BP176" s="19"/>
      <c r="BQ176" s="19"/>
      <c r="BR176" s="19"/>
      <c r="BS176" s="19"/>
      <c r="BT176" s="19"/>
      <c r="BU176" s="19"/>
      <c r="BV176" s="19"/>
      <c r="BW176" s="19"/>
      <c r="BX176" s="19"/>
      <c r="BY176" s="19"/>
      <c r="BZ176" s="19"/>
      <c r="CA176" s="19"/>
      <c r="CB176" s="19"/>
      <c r="CC176" s="19"/>
      <c r="CD176" s="19"/>
      <c r="CE176" s="19"/>
      <c r="CF176" s="19"/>
      <c r="CG176" s="19"/>
      <c r="CH176" s="19"/>
      <c r="CI176" s="19"/>
      <c r="CJ176" s="19"/>
      <c r="CK176" s="19"/>
      <c r="CL176" s="19"/>
      <c r="CM176" s="19"/>
      <c r="CN176" s="19"/>
      <c r="CO176" s="19"/>
      <c r="CP176" s="19"/>
      <c r="CQ176" s="19"/>
      <c r="CR176" s="19"/>
      <c r="CS176" s="19"/>
      <c r="CT176" s="19"/>
      <c r="CU176" s="19"/>
      <c r="CV176" s="19"/>
      <c r="CW176" s="19"/>
      <c r="CX176" s="19"/>
      <c r="CY176" s="19"/>
      <c r="CZ176" s="19"/>
      <c r="DA176" s="19"/>
      <c r="DB176" s="19"/>
      <c r="DC176" s="19"/>
      <c r="DD176" s="19"/>
      <c r="DE176" s="19"/>
      <c r="DF176" s="19"/>
      <c r="DG176" s="19"/>
      <c r="DH176" s="19"/>
      <c r="DI176" s="19"/>
      <c r="DJ176" s="19"/>
      <c r="DK176" s="19"/>
      <c r="DL176" s="19"/>
      <c r="DM176" s="19"/>
      <c r="DN176" s="19"/>
      <c r="DO176" s="19"/>
      <c r="DP176" s="19"/>
      <c r="DQ176" s="19"/>
      <c r="DR176" s="19"/>
      <c r="DS176" s="19"/>
      <c r="DT176" s="19"/>
      <c r="DU176" s="19"/>
      <c r="DV176" s="19"/>
      <c r="DW176" s="19"/>
      <c r="DX176" s="19"/>
      <c r="DY176" s="19"/>
      <c r="DZ176" s="19"/>
      <c r="EA176" s="19"/>
      <c r="EB176" s="19"/>
      <c r="EC176" s="19"/>
      <c r="ED176" s="19"/>
      <c r="EE176" s="19"/>
      <c r="EF176" s="19"/>
      <c r="EG176" s="19"/>
      <c r="EH176" s="19"/>
      <c r="EI176" s="19"/>
      <c r="EJ176" s="19"/>
      <c r="EK176" s="19"/>
      <c r="EL176" s="19"/>
      <c r="EM176" s="19"/>
      <c r="EN176" s="19"/>
      <c r="EO176" s="19"/>
      <c r="EP176" s="19"/>
      <c r="EQ176" s="19"/>
      <c r="ER176" s="19"/>
      <c r="ES176" s="19"/>
      <c r="ET176" s="19"/>
      <c r="EU176" s="19"/>
      <c r="EV176" s="19"/>
      <c r="EW176" s="19"/>
      <c r="EX176" s="19"/>
      <c r="EY176" s="19"/>
      <c r="EZ176" s="19"/>
      <c r="FA176" s="19"/>
      <c r="FB176" s="19"/>
      <c r="FC176" s="19"/>
      <c r="FD176" s="19"/>
      <c r="FE176" s="19"/>
      <c r="FF176" s="19"/>
      <c r="FG176" s="19"/>
      <c r="FH176" s="19"/>
      <c r="FI176" s="19"/>
      <c r="FJ176" s="19"/>
      <c r="FK176" s="19"/>
      <c r="FL176" s="19"/>
      <c r="FM176" s="19"/>
      <c r="FN176" s="19"/>
      <c r="FO176" s="19"/>
      <c r="FP176" s="19"/>
      <c r="FQ176" s="19"/>
      <c r="FR176" s="19"/>
      <c r="FS176" s="19"/>
      <c r="FT176" s="19"/>
      <c r="FU176" s="19"/>
      <c r="FV176" s="19"/>
      <c r="FW176" s="19"/>
      <c r="FX176" s="19"/>
      <c r="FY176" s="19"/>
      <c r="FZ176" s="19"/>
      <c r="GA176" s="19"/>
      <c r="GB176" s="19"/>
      <c r="GC176" s="19"/>
      <c r="GD176" s="19"/>
      <c r="GE176" s="19"/>
      <c r="GF176" s="19"/>
      <c r="GG176" s="19"/>
      <c r="GH176" s="19"/>
      <c r="GI176" s="19"/>
      <c r="GJ176" s="19"/>
      <c r="GK176" s="19"/>
      <c r="GL176" s="19"/>
      <c r="GM176" s="19"/>
      <c r="GN176" s="19"/>
      <c r="GO176" s="19"/>
      <c r="GP176" s="19"/>
      <c r="GQ176" s="19"/>
      <c r="GR176" s="19"/>
      <c r="GS176" s="19"/>
      <c r="GT176" s="19"/>
      <c r="GU176" s="19"/>
      <c r="GV176" s="19"/>
      <c r="GW176" s="19"/>
      <c r="GX176" s="19"/>
      <c r="GY176" s="19"/>
      <c r="GZ176" s="19"/>
      <c r="HA176" s="19"/>
      <c r="HB176" s="19"/>
      <c r="HC176" s="19"/>
      <c r="HD176" s="19"/>
      <c r="HE176" s="19"/>
      <c r="HF176" s="19"/>
      <c r="HG176" s="19"/>
      <c r="HH176" s="19"/>
      <c r="HI176" s="19"/>
      <c r="HJ176" s="19"/>
      <c r="HK176" s="19"/>
      <c r="HL176" s="19"/>
      <c r="HM176" s="19"/>
      <c r="HN176" s="19"/>
      <c r="HO176" s="19"/>
      <c r="HP176" s="19"/>
      <c r="HQ176" s="19"/>
      <c r="HR176" s="19"/>
      <c r="HS176" s="19"/>
      <c r="HT176" s="19"/>
      <c r="HU176" s="19"/>
      <c r="HV176" s="19"/>
      <c r="HW176" s="19"/>
      <c r="HX176" s="19"/>
      <c r="HY176" s="19"/>
      <c r="HZ176" s="19"/>
      <c r="IA176" s="19"/>
      <c r="IB176" s="19"/>
      <c r="IC176" s="19"/>
      <c r="ID176" s="19"/>
      <c r="IE176" s="19"/>
      <c r="IF176" s="19"/>
      <c r="IG176" s="19"/>
      <c r="IH176" s="19"/>
      <c r="II176" s="19"/>
      <c r="IJ176" s="19"/>
      <c r="IK176" s="19"/>
      <c r="IL176" s="19"/>
      <c r="IM176" s="19"/>
      <c r="IN176" s="19"/>
      <c r="IO176" s="19"/>
      <c r="IP176" s="19"/>
      <c r="IQ176" s="19"/>
      <c r="IR176" s="19"/>
      <c r="IS176" s="19"/>
      <c r="IT176" s="19"/>
      <c r="IU176" s="19"/>
    </row>
    <row r="177" spans="1:255" s="18" customFormat="1" ht="29.25" customHeight="1">
      <c r="A177" s="64"/>
      <c r="B177" s="64"/>
      <c r="C177" s="32" t="s">
        <v>246</v>
      </c>
      <c r="D177" s="31" t="s">
        <v>250</v>
      </c>
      <c r="E177" s="31" t="s">
        <v>8</v>
      </c>
      <c r="F177" s="31">
        <v>1</v>
      </c>
      <c r="G177" s="43">
        <v>1</v>
      </c>
      <c r="H177" s="43">
        <f>G177</f>
        <v>1</v>
      </c>
      <c r="I177" s="31" t="s">
        <v>29</v>
      </c>
      <c r="J177" s="43">
        <v>2200</v>
      </c>
      <c r="K177" s="43">
        <f t="shared" si="28"/>
        <v>2200</v>
      </c>
      <c r="S177" s="19"/>
      <c r="T177" s="19"/>
      <c r="U177" s="19"/>
      <c r="V177" s="19"/>
      <c r="W177" s="19"/>
      <c r="X177" s="19"/>
      <c r="Y177" s="19"/>
      <c r="Z177" s="19"/>
      <c r="AA177" s="19"/>
      <c r="AB177" s="19"/>
      <c r="AC177" s="19"/>
      <c r="AD177" s="19"/>
      <c r="AE177" s="19"/>
      <c r="AF177" s="19"/>
      <c r="AG177" s="19"/>
      <c r="AH177" s="19"/>
      <c r="AI177" s="19"/>
      <c r="AJ177" s="19"/>
      <c r="AK177" s="19"/>
      <c r="AL177" s="19"/>
      <c r="AM177" s="19"/>
      <c r="AN177" s="19"/>
      <c r="AO177" s="19"/>
      <c r="AP177" s="19"/>
      <c r="AQ177" s="19"/>
      <c r="AR177" s="19"/>
      <c r="AS177" s="19"/>
      <c r="AT177" s="19"/>
      <c r="AU177" s="19"/>
      <c r="AV177" s="19"/>
      <c r="AW177" s="19"/>
      <c r="AX177" s="19"/>
      <c r="AY177" s="19"/>
      <c r="AZ177" s="19"/>
      <c r="BA177" s="19"/>
      <c r="BB177" s="19"/>
      <c r="BC177" s="19"/>
      <c r="BD177" s="19"/>
      <c r="BE177" s="19"/>
      <c r="BF177" s="19"/>
      <c r="BG177" s="19"/>
      <c r="BH177" s="19"/>
      <c r="BI177" s="19"/>
      <c r="BJ177" s="19"/>
      <c r="BK177" s="19"/>
      <c r="BL177" s="19"/>
      <c r="BM177" s="19"/>
      <c r="BN177" s="19"/>
      <c r="BO177" s="19"/>
      <c r="BP177" s="19"/>
      <c r="BQ177" s="19"/>
      <c r="BR177" s="19"/>
      <c r="BS177" s="19"/>
      <c r="BT177" s="19"/>
      <c r="BU177" s="19"/>
      <c r="BV177" s="19"/>
      <c r="BW177" s="19"/>
      <c r="BX177" s="19"/>
      <c r="BY177" s="19"/>
      <c r="BZ177" s="19"/>
      <c r="CA177" s="19"/>
      <c r="CB177" s="19"/>
      <c r="CC177" s="19"/>
      <c r="CD177" s="19"/>
      <c r="CE177" s="19"/>
      <c r="CF177" s="19"/>
      <c r="CG177" s="19"/>
      <c r="CH177" s="19"/>
      <c r="CI177" s="19"/>
      <c r="CJ177" s="19"/>
      <c r="CK177" s="19"/>
      <c r="CL177" s="19"/>
      <c r="CM177" s="19"/>
      <c r="CN177" s="19"/>
      <c r="CO177" s="19"/>
      <c r="CP177" s="19"/>
      <c r="CQ177" s="19"/>
      <c r="CR177" s="19"/>
      <c r="CS177" s="19"/>
      <c r="CT177" s="19"/>
      <c r="CU177" s="19"/>
      <c r="CV177" s="19"/>
      <c r="CW177" s="19"/>
      <c r="CX177" s="19"/>
      <c r="CY177" s="19"/>
      <c r="CZ177" s="19"/>
      <c r="DA177" s="19"/>
      <c r="DB177" s="19"/>
      <c r="DC177" s="19"/>
      <c r="DD177" s="19"/>
      <c r="DE177" s="19"/>
      <c r="DF177" s="19"/>
      <c r="DG177" s="19"/>
      <c r="DH177" s="19"/>
      <c r="DI177" s="19"/>
      <c r="DJ177" s="19"/>
      <c r="DK177" s="19"/>
      <c r="DL177" s="19"/>
      <c r="DM177" s="19"/>
      <c r="DN177" s="19"/>
      <c r="DO177" s="19"/>
      <c r="DP177" s="19"/>
      <c r="DQ177" s="19"/>
      <c r="DR177" s="19"/>
      <c r="DS177" s="19"/>
      <c r="DT177" s="19"/>
      <c r="DU177" s="19"/>
      <c r="DV177" s="19"/>
      <c r="DW177" s="19"/>
      <c r="DX177" s="19"/>
      <c r="DY177" s="19"/>
      <c r="DZ177" s="19"/>
      <c r="EA177" s="19"/>
      <c r="EB177" s="19"/>
      <c r="EC177" s="19"/>
      <c r="ED177" s="19"/>
      <c r="EE177" s="19"/>
      <c r="EF177" s="19"/>
      <c r="EG177" s="19"/>
      <c r="EH177" s="19"/>
      <c r="EI177" s="19"/>
      <c r="EJ177" s="19"/>
      <c r="EK177" s="19"/>
      <c r="EL177" s="19"/>
      <c r="EM177" s="19"/>
      <c r="EN177" s="19"/>
      <c r="EO177" s="19"/>
      <c r="EP177" s="19"/>
      <c r="EQ177" s="19"/>
      <c r="ER177" s="19"/>
      <c r="ES177" s="19"/>
      <c r="ET177" s="19"/>
      <c r="EU177" s="19"/>
      <c r="EV177" s="19"/>
      <c r="EW177" s="19"/>
      <c r="EX177" s="19"/>
      <c r="EY177" s="19"/>
      <c r="EZ177" s="19"/>
      <c r="FA177" s="19"/>
      <c r="FB177" s="19"/>
      <c r="FC177" s="19"/>
      <c r="FD177" s="19"/>
      <c r="FE177" s="19"/>
      <c r="FF177" s="19"/>
      <c r="FG177" s="19"/>
      <c r="FH177" s="19"/>
      <c r="FI177" s="19"/>
      <c r="FJ177" s="19"/>
      <c r="FK177" s="19"/>
      <c r="FL177" s="19"/>
      <c r="FM177" s="19"/>
      <c r="FN177" s="19"/>
      <c r="FO177" s="19"/>
      <c r="FP177" s="19"/>
      <c r="FQ177" s="19"/>
      <c r="FR177" s="19"/>
      <c r="FS177" s="19"/>
      <c r="FT177" s="19"/>
      <c r="FU177" s="19"/>
      <c r="FV177" s="19"/>
      <c r="FW177" s="19"/>
      <c r="FX177" s="19"/>
      <c r="FY177" s="19"/>
      <c r="FZ177" s="19"/>
      <c r="GA177" s="19"/>
      <c r="GB177" s="19"/>
      <c r="GC177" s="19"/>
      <c r="GD177" s="19"/>
      <c r="GE177" s="19"/>
      <c r="GF177" s="19"/>
      <c r="GG177" s="19"/>
      <c r="GH177" s="19"/>
      <c r="GI177" s="19"/>
      <c r="GJ177" s="19"/>
      <c r="GK177" s="19"/>
      <c r="GL177" s="19"/>
      <c r="GM177" s="19"/>
      <c r="GN177" s="19"/>
      <c r="GO177" s="19"/>
      <c r="GP177" s="19"/>
      <c r="GQ177" s="19"/>
      <c r="GR177" s="19"/>
      <c r="GS177" s="19"/>
      <c r="GT177" s="19"/>
      <c r="GU177" s="19"/>
      <c r="GV177" s="19"/>
      <c r="GW177" s="19"/>
      <c r="GX177" s="19"/>
      <c r="GY177" s="19"/>
      <c r="GZ177" s="19"/>
      <c r="HA177" s="19"/>
      <c r="HB177" s="19"/>
      <c r="HC177" s="19"/>
      <c r="HD177" s="19"/>
      <c r="HE177" s="19"/>
      <c r="HF177" s="19"/>
      <c r="HG177" s="19"/>
      <c r="HH177" s="19"/>
      <c r="HI177" s="19"/>
      <c r="HJ177" s="19"/>
      <c r="HK177" s="19"/>
      <c r="HL177" s="19"/>
      <c r="HM177" s="19"/>
      <c r="HN177" s="19"/>
      <c r="HO177" s="19"/>
      <c r="HP177" s="19"/>
      <c r="HQ177" s="19"/>
      <c r="HR177" s="19"/>
      <c r="HS177" s="19"/>
      <c r="HT177" s="19"/>
      <c r="HU177" s="19"/>
      <c r="HV177" s="19"/>
      <c r="HW177" s="19"/>
      <c r="HX177" s="19"/>
      <c r="HY177" s="19"/>
      <c r="HZ177" s="19"/>
      <c r="IA177" s="19"/>
      <c r="IB177" s="19"/>
      <c r="IC177" s="19"/>
      <c r="ID177" s="19"/>
      <c r="IE177" s="19"/>
      <c r="IF177" s="19"/>
      <c r="IG177" s="19"/>
      <c r="IH177" s="19"/>
      <c r="II177" s="19"/>
      <c r="IJ177" s="19"/>
      <c r="IK177" s="19"/>
      <c r="IL177" s="19"/>
      <c r="IM177" s="19"/>
      <c r="IN177" s="19"/>
      <c r="IO177" s="19"/>
      <c r="IP177" s="19"/>
      <c r="IQ177" s="19"/>
      <c r="IR177" s="19"/>
      <c r="IS177" s="19"/>
      <c r="IT177" s="19"/>
      <c r="IU177" s="19"/>
    </row>
    <row r="178" spans="1:255" s="18" customFormat="1" ht="29.25" customHeight="1" thickBot="1">
      <c r="A178" s="32">
        <v>6</v>
      </c>
      <c r="B178" s="32" t="s">
        <v>109</v>
      </c>
      <c r="C178" s="32" t="s">
        <v>198</v>
      </c>
      <c r="D178" s="32" t="s">
        <v>240</v>
      </c>
      <c r="E178" s="32" t="s">
        <v>8</v>
      </c>
      <c r="F178" s="32">
        <v>1</v>
      </c>
      <c r="G178" s="33">
        <v>1</v>
      </c>
      <c r="H178" s="33">
        <f>G178</f>
        <v>1</v>
      </c>
      <c r="I178" s="32" t="s">
        <v>29</v>
      </c>
      <c r="J178" s="33">
        <v>85.56</v>
      </c>
      <c r="K178" s="33">
        <f t="shared" si="28"/>
        <v>85.56</v>
      </c>
      <c r="S178" s="19"/>
      <c r="T178" s="19"/>
      <c r="U178" s="19"/>
      <c r="V178" s="19"/>
      <c r="W178" s="19"/>
      <c r="X178" s="19"/>
      <c r="Y178" s="19"/>
      <c r="Z178" s="19"/>
      <c r="AA178" s="19"/>
      <c r="AB178" s="19"/>
      <c r="AC178" s="19"/>
      <c r="AD178" s="19"/>
      <c r="AE178" s="19"/>
      <c r="AF178" s="19"/>
      <c r="AG178" s="19"/>
      <c r="AH178" s="19"/>
      <c r="AI178" s="19"/>
      <c r="AJ178" s="19"/>
      <c r="AK178" s="19"/>
      <c r="AL178" s="19"/>
      <c r="AM178" s="19"/>
      <c r="AN178" s="19"/>
      <c r="AO178" s="19"/>
      <c r="AP178" s="19"/>
      <c r="AQ178" s="19"/>
      <c r="AR178" s="19"/>
      <c r="AS178" s="19"/>
      <c r="AT178" s="19"/>
      <c r="AU178" s="19"/>
      <c r="AV178" s="19"/>
      <c r="AW178" s="19"/>
      <c r="AX178" s="19"/>
      <c r="AY178" s="19"/>
      <c r="AZ178" s="19"/>
      <c r="BA178" s="19"/>
      <c r="BB178" s="19"/>
      <c r="BC178" s="19"/>
      <c r="BD178" s="19"/>
      <c r="BE178" s="19"/>
      <c r="BF178" s="19"/>
      <c r="BG178" s="19"/>
      <c r="BH178" s="19"/>
      <c r="BI178" s="19"/>
      <c r="BJ178" s="19"/>
      <c r="BK178" s="19"/>
      <c r="BL178" s="19"/>
      <c r="BM178" s="19"/>
      <c r="BN178" s="19"/>
      <c r="BO178" s="19"/>
      <c r="BP178" s="19"/>
      <c r="BQ178" s="19"/>
      <c r="BR178" s="19"/>
      <c r="BS178" s="19"/>
      <c r="BT178" s="19"/>
      <c r="BU178" s="19"/>
      <c r="BV178" s="19"/>
      <c r="BW178" s="19"/>
      <c r="BX178" s="19"/>
      <c r="BY178" s="19"/>
      <c r="BZ178" s="19"/>
      <c r="CA178" s="19"/>
      <c r="CB178" s="19"/>
      <c r="CC178" s="19"/>
      <c r="CD178" s="19"/>
      <c r="CE178" s="19"/>
      <c r="CF178" s="19"/>
      <c r="CG178" s="19"/>
      <c r="CH178" s="19"/>
      <c r="CI178" s="19"/>
      <c r="CJ178" s="19"/>
      <c r="CK178" s="19"/>
      <c r="CL178" s="19"/>
      <c r="CM178" s="19"/>
      <c r="CN178" s="19"/>
      <c r="CO178" s="19"/>
      <c r="CP178" s="19"/>
      <c r="CQ178" s="19"/>
      <c r="CR178" s="19"/>
      <c r="CS178" s="19"/>
      <c r="CT178" s="19"/>
      <c r="CU178" s="19"/>
      <c r="CV178" s="19"/>
      <c r="CW178" s="19"/>
      <c r="CX178" s="19"/>
      <c r="CY178" s="19"/>
      <c r="CZ178" s="19"/>
      <c r="DA178" s="19"/>
      <c r="DB178" s="19"/>
      <c r="DC178" s="19"/>
      <c r="DD178" s="19"/>
      <c r="DE178" s="19"/>
      <c r="DF178" s="19"/>
      <c r="DG178" s="19"/>
      <c r="DH178" s="19"/>
      <c r="DI178" s="19"/>
      <c r="DJ178" s="19"/>
      <c r="DK178" s="19"/>
      <c r="DL178" s="19"/>
      <c r="DM178" s="19"/>
      <c r="DN178" s="19"/>
      <c r="DO178" s="19"/>
      <c r="DP178" s="19"/>
      <c r="DQ178" s="19"/>
      <c r="DR178" s="19"/>
      <c r="DS178" s="19"/>
      <c r="DT178" s="19"/>
      <c r="DU178" s="19"/>
      <c r="DV178" s="19"/>
      <c r="DW178" s="19"/>
      <c r="DX178" s="19"/>
      <c r="DY178" s="19"/>
      <c r="DZ178" s="19"/>
      <c r="EA178" s="19"/>
      <c r="EB178" s="19"/>
      <c r="EC178" s="19"/>
      <c r="ED178" s="19"/>
      <c r="EE178" s="19"/>
      <c r="EF178" s="19"/>
      <c r="EG178" s="19"/>
      <c r="EH178" s="19"/>
      <c r="EI178" s="19"/>
      <c r="EJ178" s="19"/>
      <c r="EK178" s="19"/>
      <c r="EL178" s="19"/>
      <c r="EM178" s="19"/>
      <c r="EN178" s="19"/>
      <c r="EO178" s="19"/>
      <c r="EP178" s="19"/>
      <c r="EQ178" s="19"/>
      <c r="ER178" s="19"/>
      <c r="ES178" s="19"/>
      <c r="ET178" s="19"/>
      <c r="EU178" s="19"/>
      <c r="EV178" s="19"/>
      <c r="EW178" s="19"/>
      <c r="EX178" s="19"/>
      <c r="EY178" s="19"/>
      <c r="EZ178" s="19"/>
      <c r="FA178" s="19"/>
      <c r="FB178" s="19"/>
      <c r="FC178" s="19"/>
      <c r="FD178" s="19"/>
      <c r="FE178" s="19"/>
      <c r="FF178" s="19"/>
      <c r="FG178" s="19"/>
      <c r="FH178" s="19"/>
      <c r="FI178" s="19"/>
      <c r="FJ178" s="19"/>
      <c r="FK178" s="19"/>
      <c r="FL178" s="19"/>
      <c r="FM178" s="19"/>
      <c r="FN178" s="19"/>
      <c r="FO178" s="19"/>
      <c r="FP178" s="19"/>
      <c r="FQ178" s="19"/>
      <c r="FR178" s="19"/>
      <c r="FS178" s="19"/>
      <c r="FT178" s="19"/>
      <c r="FU178" s="19"/>
      <c r="FV178" s="19"/>
      <c r="FW178" s="19"/>
      <c r="FX178" s="19"/>
      <c r="FY178" s="19"/>
      <c r="FZ178" s="19"/>
      <c r="GA178" s="19"/>
      <c r="GB178" s="19"/>
      <c r="GC178" s="19"/>
      <c r="GD178" s="19"/>
      <c r="GE178" s="19"/>
      <c r="GF178" s="19"/>
      <c r="GG178" s="19"/>
      <c r="GH178" s="19"/>
      <c r="GI178" s="19"/>
      <c r="GJ178" s="19"/>
      <c r="GK178" s="19"/>
      <c r="GL178" s="19"/>
      <c r="GM178" s="19"/>
      <c r="GN178" s="19"/>
      <c r="GO178" s="19"/>
      <c r="GP178" s="19"/>
      <c r="GQ178" s="19"/>
      <c r="GR178" s="19"/>
      <c r="GS178" s="19"/>
      <c r="GT178" s="19"/>
      <c r="GU178" s="19"/>
      <c r="GV178" s="19"/>
      <c r="GW178" s="19"/>
      <c r="GX178" s="19"/>
      <c r="GY178" s="19"/>
      <c r="GZ178" s="19"/>
      <c r="HA178" s="19"/>
      <c r="HB178" s="19"/>
      <c r="HC178" s="19"/>
      <c r="HD178" s="19"/>
      <c r="HE178" s="19"/>
      <c r="HF178" s="19"/>
      <c r="HG178" s="19"/>
      <c r="HH178" s="19"/>
      <c r="HI178" s="19"/>
      <c r="HJ178" s="19"/>
      <c r="HK178" s="19"/>
      <c r="HL178" s="19"/>
      <c r="HM178" s="19"/>
      <c r="HN178" s="19"/>
      <c r="HO178" s="19"/>
      <c r="HP178" s="19"/>
      <c r="HQ178" s="19"/>
      <c r="HR178" s="19"/>
      <c r="HS178" s="19"/>
      <c r="HT178" s="19"/>
      <c r="HU178" s="19"/>
      <c r="HV178" s="19"/>
      <c r="HW178" s="19"/>
      <c r="HX178" s="19"/>
      <c r="HY178" s="19"/>
      <c r="HZ178" s="19"/>
      <c r="IA178" s="19"/>
      <c r="IB178" s="19"/>
      <c r="IC178" s="19"/>
      <c r="ID178" s="19"/>
      <c r="IE178" s="19"/>
      <c r="IF178" s="19"/>
      <c r="IG178" s="19"/>
      <c r="IH178" s="19"/>
      <c r="II178" s="19"/>
      <c r="IJ178" s="19"/>
      <c r="IK178" s="19"/>
      <c r="IL178" s="19"/>
      <c r="IM178" s="19"/>
      <c r="IN178" s="19"/>
      <c r="IO178" s="19"/>
      <c r="IP178" s="19"/>
      <c r="IQ178" s="19"/>
      <c r="IR178" s="19"/>
      <c r="IS178" s="19"/>
      <c r="IT178" s="19"/>
      <c r="IU178" s="19"/>
    </row>
    <row r="179" spans="1:11" ht="21.75" customHeight="1" thickBot="1">
      <c r="A179" s="69" t="s">
        <v>37</v>
      </c>
      <c r="B179" s="70"/>
      <c r="C179" s="70"/>
      <c r="D179" s="67"/>
      <c r="E179" s="67"/>
      <c r="F179" s="67"/>
      <c r="G179" s="67"/>
      <c r="H179" s="67"/>
      <c r="I179" s="67"/>
      <c r="J179" s="68"/>
      <c r="K179" s="28">
        <v>333.74</v>
      </c>
    </row>
    <row r="180" spans="1:11" ht="21.75" customHeight="1" thickBot="1">
      <c r="A180" s="66" t="s">
        <v>41</v>
      </c>
      <c r="B180" s="67"/>
      <c r="C180" s="67"/>
      <c r="D180" s="67"/>
      <c r="E180" s="67"/>
      <c r="F180" s="67"/>
      <c r="G180" s="67"/>
      <c r="H180" s="67"/>
      <c r="I180" s="67"/>
      <c r="J180" s="68"/>
      <c r="K180" s="28">
        <v>393</v>
      </c>
    </row>
    <row r="181" spans="1:11" ht="24" customHeight="1" thickBot="1">
      <c r="A181" s="69" t="s">
        <v>36</v>
      </c>
      <c r="B181" s="70"/>
      <c r="C181" s="70"/>
      <c r="D181" s="70"/>
      <c r="E181" s="70"/>
      <c r="F181" s="70"/>
      <c r="G181" s="70"/>
      <c r="H181" s="70"/>
      <c r="I181" s="70"/>
      <c r="J181" s="87"/>
      <c r="K181" s="29">
        <f>SUM(K166:K180)</f>
        <v>21218.000000000004</v>
      </c>
    </row>
    <row r="182" spans="1:11" ht="15.75" customHeight="1">
      <c r="A182" s="77" t="s">
        <v>22</v>
      </c>
      <c r="B182" s="78"/>
      <c r="C182" s="78"/>
      <c r="D182" s="78"/>
      <c r="E182" s="78"/>
      <c r="F182" s="78"/>
      <c r="G182" s="78"/>
      <c r="H182" s="78"/>
      <c r="I182" s="78"/>
      <c r="J182" s="78"/>
      <c r="K182" s="57"/>
    </row>
    <row r="183" spans="1:255" s="18" customFormat="1" ht="29.25" customHeight="1">
      <c r="A183" s="63">
        <v>1</v>
      </c>
      <c r="B183" s="63" t="s">
        <v>254</v>
      </c>
      <c r="C183" s="63" t="s">
        <v>42</v>
      </c>
      <c r="D183" s="32" t="s">
        <v>276</v>
      </c>
      <c r="E183" s="32" t="s">
        <v>8</v>
      </c>
      <c r="F183" s="32">
        <v>1</v>
      </c>
      <c r="G183" s="33">
        <v>6</v>
      </c>
      <c r="H183" s="33">
        <f aca="true" t="shared" si="29" ref="H183:H190">G183</f>
        <v>6</v>
      </c>
      <c r="I183" s="32" t="s">
        <v>29</v>
      </c>
      <c r="J183" s="33">
        <v>29.66</v>
      </c>
      <c r="K183" s="33">
        <f aca="true" t="shared" si="30" ref="K183:K190">J183*H183</f>
        <v>177.96</v>
      </c>
      <c r="S183" s="19"/>
      <c r="T183" s="19"/>
      <c r="U183" s="19"/>
      <c r="V183" s="19"/>
      <c r="W183" s="19"/>
      <c r="X183" s="19"/>
      <c r="Y183" s="19"/>
      <c r="Z183" s="19"/>
      <c r="AA183" s="19"/>
      <c r="AB183" s="19"/>
      <c r="AC183" s="19"/>
      <c r="AD183" s="19"/>
      <c r="AE183" s="19"/>
      <c r="AF183" s="19"/>
      <c r="AG183" s="19"/>
      <c r="AH183" s="19"/>
      <c r="AI183" s="19"/>
      <c r="AJ183" s="19"/>
      <c r="AK183" s="19"/>
      <c r="AL183" s="19"/>
      <c r="AM183" s="19"/>
      <c r="AN183" s="19"/>
      <c r="AO183" s="19"/>
      <c r="AP183" s="19"/>
      <c r="AQ183" s="19"/>
      <c r="AR183" s="19"/>
      <c r="AS183" s="19"/>
      <c r="AT183" s="19"/>
      <c r="AU183" s="19"/>
      <c r="AV183" s="19"/>
      <c r="AW183" s="19"/>
      <c r="AX183" s="19"/>
      <c r="AY183" s="19"/>
      <c r="AZ183" s="19"/>
      <c r="BA183" s="19"/>
      <c r="BB183" s="19"/>
      <c r="BC183" s="19"/>
      <c r="BD183" s="19"/>
      <c r="BE183" s="19"/>
      <c r="BF183" s="19"/>
      <c r="BG183" s="19"/>
      <c r="BH183" s="19"/>
      <c r="BI183" s="19"/>
      <c r="BJ183" s="19"/>
      <c r="BK183" s="19"/>
      <c r="BL183" s="19"/>
      <c r="BM183" s="19"/>
      <c r="BN183" s="19"/>
      <c r="BO183" s="19"/>
      <c r="BP183" s="19"/>
      <c r="BQ183" s="19"/>
      <c r="BR183" s="19"/>
      <c r="BS183" s="19"/>
      <c r="BT183" s="19"/>
      <c r="BU183" s="19"/>
      <c r="BV183" s="19"/>
      <c r="BW183" s="19"/>
      <c r="BX183" s="19"/>
      <c r="BY183" s="19"/>
      <c r="BZ183" s="19"/>
      <c r="CA183" s="19"/>
      <c r="CB183" s="19"/>
      <c r="CC183" s="19"/>
      <c r="CD183" s="19"/>
      <c r="CE183" s="19"/>
      <c r="CF183" s="19"/>
      <c r="CG183" s="19"/>
      <c r="CH183" s="19"/>
      <c r="CI183" s="19"/>
      <c r="CJ183" s="19"/>
      <c r="CK183" s="19"/>
      <c r="CL183" s="19"/>
      <c r="CM183" s="19"/>
      <c r="CN183" s="19"/>
      <c r="CO183" s="19"/>
      <c r="CP183" s="19"/>
      <c r="CQ183" s="19"/>
      <c r="CR183" s="19"/>
      <c r="CS183" s="19"/>
      <c r="CT183" s="19"/>
      <c r="CU183" s="19"/>
      <c r="CV183" s="19"/>
      <c r="CW183" s="19"/>
      <c r="CX183" s="19"/>
      <c r="CY183" s="19"/>
      <c r="CZ183" s="19"/>
      <c r="DA183" s="19"/>
      <c r="DB183" s="19"/>
      <c r="DC183" s="19"/>
      <c r="DD183" s="19"/>
      <c r="DE183" s="19"/>
      <c r="DF183" s="19"/>
      <c r="DG183" s="19"/>
      <c r="DH183" s="19"/>
      <c r="DI183" s="19"/>
      <c r="DJ183" s="19"/>
      <c r="DK183" s="19"/>
      <c r="DL183" s="19"/>
      <c r="DM183" s="19"/>
      <c r="DN183" s="19"/>
      <c r="DO183" s="19"/>
      <c r="DP183" s="19"/>
      <c r="DQ183" s="19"/>
      <c r="DR183" s="19"/>
      <c r="DS183" s="19"/>
      <c r="DT183" s="19"/>
      <c r="DU183" s="19"/>
      <c r="DV183" s="19"/>
      <c r="DW183" s="19"/>
      <c r="DX183" s="19"/>
      <c r="DY183" s="19"/>
      <c r="DZ183" s="19"/>
      <c r="EA183" s="19"/>
      <c r="EB183" s="19"/>
      <c r="EC183" s="19"/>
      <c r="ED183" s="19"/>
      <c r="EE183" s="19"/>
      <c r="EF183" s="19"/>
      <c r="EG183" s="19"/>
      <c r="EH183" s="19"/>
      <c r="EI183" s="19"/>
      <c r="EJ183" s="19"/>
      <c r="EK183" s="19"/>
      <c r="EL183" s="19"/>
      <c r="EM183" s="19"/>
      <c r="EN183" s="19"/>
      <c r="EO183" s="19"/>
      <c r="EP183" s="19"/>
      <c r="EQ183" s="19"/>
      <c r="ER183" s="19"/>
      <c r="ES183" s="19"/>
      <c r="ET183" s="19"/>
      <c r="EU183" s="19"/>
      <c r="EV183" s="19"/>
      <c r="EW183" s="19"/>
      <c r="EX183" s="19"/>
      <c r="EY183" s="19"/>
      <c r="EZ183" s="19"/>
      <c r="FA183" s="19"/>
      <c r="FB183" s="19"/>
      <c r="FC183" s="19"/>
      <c r="FD183" s="19"/>
      <c r="FE183" s="19"/>
      <c r="FF183" s="19"/>
      <c r="FG183" s="19"/>
      <c r="FH183" s="19"/>
      <c r="FI183" s="19"/>
      <c r="FJ183" s="19"/>
      <c r="FK183" s="19"/>
      <c r="FL183" s="19"/>
      <c r="FM183" s="19"/>
      <c r="FN183" s="19"/>
      <c r="FO183" s="19"/>
      <c r="FP183" s="19"/>
      <c r="FQ183" s="19"/>
      <c r="FR183" s="19"/>
      <c r="FS183" s="19"/>
      <c r="FT183" s="19"/>
      <c r="FU183" s="19"/>
      <c r="FV183" s="19"/>
      <c r="FW183" s="19"/>
      <c r="FX183" s="19"/>
      <c r="FY183" s="19"/>
      <c r="FZ183" s="19"/>
      <c r="GA183" s="19"/>
      <c r="GB183" s="19"/>
      <c r="GC183" s="19"/>
      <c r="GD183" s="19"/>
      <c r="GE183" s="19"/>
      <c r="GF183" s="19"/>
      <c r="GG183" s="19"/>
      <c r="GH183" s="19"/>
      <c r="GI183" s="19"/>
      <c r="GJ183" s="19"/>
      <c r="GK183" s="19"/>
      <c r="GL183" s="19"/>
      <c r="GM183" s="19"/>
      <c r="GN183" s="19"/>
      <c r="GO183" s="19"/>
      <c r="GP183" s="19"/>
      <c r="GQ183" s="19"/>
      <c r="GR183" s="19"/>
      <c r="GS183" s="19"/>
      <c r="GT183" s="19"/>
      <c r="GU183" s="19"/>
      <c r="GV183" s="19"/>
      <c r="GW183" s="19"/>
      <c r="GX183" s="19"/>
      <c r="GY183" s="19"/>
      <c r="GZ183" s="19"/>
      <c r="HA183" s="19"/>
      <c r="HB183" s="19"/>
      <c r="HC183" s="19"/>
      <c r="HD183" s="19"/>
      <c r="HE183" s="19"/>
      <c r="HF183" s="19"/>
      <c r="HG183" s="19"/>
      <c r="HH183" s="19"/>
      <c r="HI183" s="19"/>
      <c r="HJ183" s="19"/>
      <c r="HK183" s="19"/>
      <c r="HL183" s="19"/>
      <c r="HM183" s="19"/>
      <c r="HN183" s="19"/>
      <c r="HO183" s="19"/>
      <c r="HP183" s="19"/>
      <c r="HQ183" s="19"/>
      <c r="HR183" s="19"/>
      <c r="HS183" s="19"/>
      <c r="HT183" s="19"/>
      <c r="HU183" s="19"/>
      <c r="HV183" s="19"/>
      <c r="HW183" s="19"/>
      <c r="HX183" s="19"/>
      <c r="HY183" s="19"/>
      <c r="HZ183" s="19"/>
      <c r="IA183" s="19"/>
      <c r="IB183" s="19"/>
      <c r="IC183" s="19"/>
      <c r="ID183" s="19"/>
      <c r="IE183" s="19"/>
      <c r="IF183" s="19"/>
      <c r="IG183" s="19"/>
      <c r="IH183" s="19"/>
      <c r="II183" s="19"/>
      <c r="IJ183" s="19"/>
      <c r="IK183" s="19"/>
      <c r="IL183" s="19"/>
      <c r="IM183" s="19"/>
      <c r="IN183" s="19"/>
      <c r="IO183" s="19"/>
      <c r="IP183" s="19"/>
      <c r="IQ183" s="19"/>
      <c r="IR183" s="19"/>
      <c r="IS183" s="19"/>
      <c r="IT183" s="19"/>
      <c r="IU183" s="19"/>
    </row>
    <row r="184" spans="1:255" s="18" customFormat="1" ht="29.25" customHeight="1">
      <c r="A184" s="65"/>
      <c r="B184" s="65"/>
      <c r="C184" s="65"/>
      <c r="D184" s="32" t="s">
        <v>277</v>
      </c>
      <c r="E184" s="32" t="s">
        <v>8</v>
      </c>
      <c r="F184" s="32">
        <v>1</v>
      </c>
      <c r="G184" s="33">
        <v>6</v>
      </c>
      <c r="H184" s="33">
        <f t="shared" si="29"/>
        <v>6</v>
      </c>
      <c r="I184" s="32" t="s">
        <v>29</v>
      </c>
      <c r="J184" s="33">
        <v>16.95</v>
      </c>
      <c r="K184" s="33">
        <f t="shared" si="30"/>
        <v>101.69999999999999</v>
      </c>
      <c r="S184" s="19"/>
      <c r="T184" s="19"/>
      <c r="U184" s="19"/>
      <c r="V184" s="19"/>
      <c r="W184" s="19"/>
      <c r="X184" s="19"/>
      <c r="Y184" s="19"/>
      <c r="Z184" s="19"/>
      <c r="AA184" s="19"/>
      <c r="AB184" s="19"/>
      <c r="AC184" s="19"/>
      <c r="AD184" s="19"/>
      <c r="AE184" s="19"/>
      <c r="AF184" s="19"/>
      <c r="AG184" s="19"/>
      <c r="AH184" s="19"/>
      <c r="AI184" s="19"/>
      <c r="AJ184" s="19"/>
      <c r="AK184" s="19"/>
      <c r="AL184" s="19"/>
      <c r="AM184" s="19"/>
      <c r="AN184" s="19"/>
      <c r="AO184" s="19"/>
      <c r="AP184" s="19"/>
      <c r="AQ184" s="19"/>
      <c r="AR184" s="19"/>
      <c r="AS184" s="19"/>
      <c r="AT184" s="19"/>
      <c r="AU184" s="19"/>
      <c r="AV184" s="19"/>
      <c r="AW184" s="19"/>
      <c r="AX184" s="19"/>
      <c r="AY184" s="19"/>
      <c r="AZ184" s="19"/>
      <c r="BA184" s="19"/>
      <c r="BB184" s="19"/>
      <c r="BC184" s="19"/>
      <c r="BD184" s="19"/>
      <c r="BE184" s="19"/>
      <c r="BF184" s="19"/>
      <c r="BG184" s="19"/>
      <c r="BH184" s="19"/>
      <c r="BI184" s="19"/>
      <c r="BJ184" s="19"/>
      <c r="BK184" s="19"/>
      <c r="BL184" s="19"/>
      <c r="BM184" s="19"/>
      <c r="BN184" s="19"/>
      <c r="BO184" s="19"/>
      <c r="BP184" s="19"/>
      <c r="BQ184" s="19"/>
      <c r="BR184" s="19"/>
      <c r="BS184" s="19"/>
      <c r="BT184" s="19"/>
      <c r="BU184" s="19"/>
      <c r="BV184" s="19"/>
      <c r="BW184" s="19"/>
      <c r="BX184" s="19"/>
      <c r="BY184" s="19"/>
      <c r="BZ184" s="19"/>
      <c r="CA184" s="19"/>
      <c r="CB184" s="19"/>
      <c r="CC184" s="19"/>
      <c r="CD184" s="19"/>
      <c r="CE184" s="19"/>
      <c r="CF184" s="19"/>
      <c r="CG184" s="19"/>
      <c r="CH184" s="19"/>
      <c r="CI184" s="19"/>
      <c r="CJ184" s="19"/>
      <c r="CK184" s="19"/>
      <c r="CL184" s="19"/>
      <c r="CM184" s="19"/>
      <c r="CN184" s="19"/>
      <c r="CO184" s="19"/>
      <c r="CP184" s="19"/>
      <c r="CQ184" s="19"/>
      <c r="CR184" s="19"/>
      <c r="CS184" s="19"/>
      <c r="CT184" s="19"/>
      <c r="CU184" s="19"/>
      <c r="CV184" s="19"/>
      <c r="CW184" s="19"/>
      <c r="CX184" s="19"/>
      <c r="CY184" s="19"/>
      <c r="CZ184" s="19"/>
      <c r="DA184" s="19"/>
      <c r="DB184" s="19"/>
      <c r="DC184" s="19"/>
      <c r="DD184" s="19"/>
      <c r="DE184" s="19"/>
      <c r="DF184" s="19"/>
      <c r="DG184" s="19"/>
      <c r="DH184" s="19"/>
      <c r="DI184" s="19"/>
      <c r="DJ184" s="19"/>
      <c r="DK184" s="19"/>
      <c r="DL184" s="19"/>
      <c r="DM184" s="19"/>
      <c r="DN184" s="19"/>
      <c r="DO184" s="19"/>
      <c r="DP184" s="19"/>
      <c r="DQ184" s="19"/>
      <c r="DR184" s="19"/>
      <c r="DS184" s="19"/>
      <c r="DT184" s="19"/>
      <c r="DU184" s="19"/>
      <c r="DV184" s="19"/>
      <c r="DW184" s="19"/>
      <c r="DX184" s="19"/>
      <c r="DY184" s="19"/>
      <c r="DZ184" s="19"/>
      <c r="EA184" s="19"/>
      <c r="EB184" s="19"/>
      <c r="EC184" s="19"/>
      <c r="ED184" s="19"/>
      <c r="EE184" s="19"/>
      <c r="EF184" s="19"/>
      <c r="EG184" s="19"/>
      <c r="EH184" s="19"/>
      <c r="EI184" s="19"/>
      <c r="EJ184" s="19"/>
      <c r="EK184" s="19"/>
      <c r="EL184" s="19"/>
      <c r="EM184" s="19"/>
      <c r="EN184" s="19"/>
      <c r="EO184" s="19"/>
      <c r="EP184" s="19"/>
      <c r="EQ184" s="19"/>
      <c r="ER184" s="19"/>
      <c r="ES184" s="19"/>
      <c r="ET184" s="19"/>
      <c r="EU184" s="19"/>
      <c r="EV184" s="19"/>
      <c r="EW184" s="19"/>
      <c r="EX184" s="19"/>
      <c r="EY184" s="19"/>
      <c r="EZ184" s="19"/>
      <c r="FA184" s="19"/>
      <c r="FB184" s="19"/>
      <c r="FC184" s="19"/>
      <c r="FD184" s="19"/>
      <c r="FE184" s="19"/>
      <c r="FF184" s="19"/>
      <c r="FG184" s="19"/>
      <c r="FH184" s="19"/>
      <c r="FI184" s="19"/>
      <c r="FJ184" s="19"/>
      <c r="FK184" s="19"/>
      <c r="FL184" s="19"/>
      <c r="FM184" s="19"/>
      <c r="FN184" s="19"/>
      <c r="FO184" s="19"/>
      <c r="FP184" s="19"/>
      <c r="FQ184" s="19"/>
      <c r="FR184" s="19"/>
      <c r="FS184" s="19"/>
      <c r="FT184" s="19"/>
      <c r="FU184" s="19"/>
      <c r="FV184" s="19"/>
      <c r="FW184" s="19"/>
      <c r="FX184" s="19"/>
      <c r="FY184" s="19"/>
      <c r="FZ184" s="19"/>
      <c r="GA184" s="19"/>
      <c r="GB184" s="19"/>
      <c r="GC184" s="19"/>
      <c r="GD184" s="19"/>
      <c r="GE184" s="19"/>
      <c r="GF184" s="19"/>
      <c r="GG184" s="19"/>
      <c r="GH184" s="19"/>
      <c r="GI184" s="19"/>
      <c r="GJ184" s="19"/>
      <c r="GK184" s="19"/>
      <c r="GL184" s="19"/>
      <c r="GM184" s="19"/>
      <c r="GN184" s="19"/>
      <c r="GO184" s="19"/>
      <c r="GP184" s="19"/>
      <c r="GQ184" s="19"/>
      <c r="GR184" s="19"/>
      <c r="GS184" s="19"/>
      <c r="GT184" s="19"/>
      <c r="GU184" s="19"/>
      <c r="GV184" s="19"/>
      <c r="GW184" s="19"/>
      <c r="GX184" s="19"/>
      <c r="GY184" s="19"/>
      <c r="GZ184" s="19"/>
      <c r="HA184" s="19"/>
      <c r="HB184" s="19"/>
      <c r="HC184" s="19"/>
      <c r="HD184" s="19"/>
      <c r="HE184" s="19"/>
      <c r="HF184" s="19"/>
      <c r="HG184" s="19"/>
      <c r="HH184" s="19"/>
      <c r="HI184" s="19"/>
      <c r="HJ184" s="19"/>
      <c r="HK184" s="19"/>
      <c r="HL184" s="19"/>
      <c r="HM184" s="19"/>
      <c r="HN184" s="19"/>
      <c r="HO184" s="19"/>
      <c r="HP184" s="19"/>
      <c r="HQ184" s="19"/>
      <c r="HR184" s="19"/>
      <c r="HS184" s="19"/>
      <c r="HT184" s="19"/>
      <c r="HU184" s="19"/>
      <c r="HV184" s="19"/>
      <c r="HW184" s="19"/>
      <c r="HX184" s="19"/>
      <c r="HY184" s="19"/>
      <c r="HZ184" s="19"/>
      <c r="IA184" s="19"/>
      <c r="IB184" s="19"/>
      <c r="IC184" s="19"/>
      <c r="ID184" s="19"/>
      <c r="IE184" s="19"/>
      <c r="IF184" s="19"/>
      <c r="IG184" s="19"/>
      <c r="IH184" s="19"/>
      <c r="II184" s="19"/>
      <c r="IJ184" s="19"/>
      <c r="IK184" s="19"/>
      <c r="IL184" s="19"/>
      <c r="IM184" s="19"/>
      <c r="IN184" s="19"/>
      <c r="IO184" s="19"/>
      <c r="IP184" s="19"/>
      <c r="IQ184" s="19"/>
      <c r="IR184" s="19"/>
      <c r="IS184" s="19"/>
      <c r="IT184" s="19"/>
      <c r="IU184" s="19"/>
    </row>
    <row r="185" spans="1:255" s="18" customFormat="1" ht="29.25" customHeight="1">
      <c r="A185" s="65"/>
      <c r="B185" s="65"/>
      <c r="C185" s="65"/>
      <c r="D185" s="32" t="s">
        <v>275</v>
      </c>
      <c r="E185" s="32" t="s">
        <v>8</v>
      </c>
      <c r="F185" s="32">
        <v>1</v>
      </c>
      <c r="G185" s="33">
        <v>10</v>
      </c>
      <c r="H185" s="33">
        <f t="shared" si="29"/>
        <v>10</v>
      </c>
      <c r="I185" s="32" t="s">
        <v>29</v>
      </c>
      <c r="J185" s="33">
        <v>257.74</v>
      </c>
      <c r="K185" s="33">
        <f t="shared" si="30"/>
        <v>2577.4</v>
      </c>
      <c r="S185" s="19"/>
      <c r="T185" s="19"/>
      <c r="U185" s="19"/>
      <c r="V185" s="19"/>
      <c r="W185" s="19"/>
      <c r="X185" s="19"/>
      <c r="Y185" s="19"/>
      <c r="Z185" s="19"/>
      <c r="AA185" s="19"/>
      <c r="AB185" s="19"/>
      <c r="AC185" s="19"/>
      <c r="AD185" s="19"/>
      <c r="AE185" s="19"/>
      <c r="AF185" s="19"/>
      <c r="AG185" s="19"/>
      <c r="AH185" s="19"/>
      <c r="AI185" s="19"/>
      <c r="AJ185" s="19"/>
      <c r="AK185" s="19"/>
      <c r="AL185" s="19"/>
      <c r="AM185" s="19"/>
      <c r="AN185" s="19"/>
      <c r="AO185" s="19"/>
      <c r="AP185" s="19"/>
      <c r="AQ185" s="19"/>
      <c r="AR185" s="19"/>
      <c r="AS185" s="19"/>
      <c r="AT185" s="19"/>
      <c r="AU185" s="19"/>
      <c r="AV185" s="19"/>
      <c r="AW185" s="19"/>
      <c r="AX185" s="19"/>
      <c r="AY185" s="19"/>
      <c r="AZ185" s="19"/>
      <c r="BA185" s="19"/>
      <c r="BB185" s="19"/>
      <c r="BC185" s="19"/>
      <c r="BD185" s="19"/>
      <c r="BE185" s="19"/>
      <c r="BF185" s="19"/>
      <c r="BG185" s="19"/>
      <c r="BH185" s="19"/>
      <c r="BI185" s="19"/>
      <c r="BJ185" s="19"/>
      <c r="BK185" s="19"/>
      <c r="BL185" s="19"/>
      <c r="BM185" s="19"/>
      <c r="BN185" s="19"/>
      <c r="BO185" s="19"/>
      <c r="BP185" s="19"/>
      <c r="BQ185" s="19"/>
      <c r="BR185" s="19"/>
      <c r="BS185" s="19"/>
      <c r="BT185" s="19"/>
      <c r="BU185" s="19"/>
      <c r="BV185" s="19"/>
      <c r="BW185" s="19"/>
      <c r="BX185" s="19"/>
      <c r="BY185" s="19"/>
      <c r="BZ185" s="19"/>
      <c r="CA185" s="19"/>
      <c r="CB185" s="19"/>
      <c r="CC185" s="19"/>
      <c r="CD185" s="19"/>
      <c r="CE185" s="19"/>
      <c r="CF185" s="19"/>
      <c r="CG185" s="19"/>
      <c r="CH185" s="19"/>
      <c r="CI185" s="19"/>
      <c r="CJ185" s="19"/>
      <c r="CK185" s="19"/>
      <c r="CL185" s="19"/>
      <c r="CM185" s="19"/>
      <c r="CN185" s="19"/>
      <c r="CO185" s="19"/>
      <c r="CP185" s="19"/>
      <c r="CQ185" s="19"/>
      <c r="CR185" s="19"/>
      <c r="CS185" s="19"/>
      <c r="CT185" s="19"/>
      <c r="CU185" s="19"/>
      <c r="CV185" s="19"/>
      <c r="CW185" s="19"/>
      <c r="CX185" s="19"/>
      <c r="CY185" s="19"/>
      <c r="CZ185" s="19"/>
      <c r="DA185" s="19"/>
      <c r="DB185" s="19"/>
      <c r="DC185" s="19"/>
      <c r="DD185" s="19"/>
      <c r="DE185" s="19"/>
      <c r="DF185" s="19"/>
      <c r="DG185" s="19"/>
      <c r="DH185" s="19"/>
      <c r="DI185" s="19"/>
      <c r="DJ185" s="19"/>
      <c r="DK185" s="19"/>
      <c r="DL185" s="19"/>
      <c r="DM185" s="19"/>
      <c r="DN185" s="19"/>
      <c r="DO185" s="19"/>
      <c r="DP185" s="19"/>
      <c r="DQ185" s="19"/>
      <c r="DR185" s="19"/>
      <c r="DS185" s="19"/>
      <c r="DT185" s="19"/>
      <c r="DU185" s="19"/>
      <c r="DV185" s="19"/>
      <c r="DW185" s="19"/>
      <c r="DX185" s="19"/>
      <c r="DY185" s="19"/>
      <c r="DZ185" s="19"/>
      <c r="EA185" s="19"/>
      <c r="EB185" s="19"/>
      <c r="EC185" s="19"/>
      <c r="ED185" s="19"/>
      <c r="EE185" s="19"/>
      <c r="EF185" s="19"/>
      <c r="EG185" s="19"/>
      <c r="EH185" s="19"/>
      <c r="EI185" s="19"/>
      <c r="EJ185" s="19"/>
      <c r="EK185" s="19"/>
      <c r="EL185" s="19"/>
      <c r="EM185" s="19"/>
      <c r="EN185" s="19"/>
      <c r="EO185" s="19"/>
      <c r="EP185" s="19"/>
      <c r="EQ185" s="19"/>
      <c r="ER185" s="19"/>
      <c r="ES185" s="19"/>
      <c r="ET185" s="19"/>
      <c r="EU185" s="19"/>
      <c r="EV185" s="19"/>
      <c r="EW185" s="19"/>
      <c r="EX185" s="19"/>
      <c r="EY185" s="19"/>
      <c r="EZ185" s="19"/>
      <c r="FA185" s="19"/>
      <c r="FB185" s="19"/>
      <c r="FC185" s="19"/>
      <c r="FD185" s="19"/>
      <c r="FE185" s="19"/>
      <c r="FF185" s="19"/>
      <c r="FG185" s="19"/>
      <c r="FH185" s="19"/>
      <c r="FI185" s="19"/>
      <c r="FJ185" s="19"/>
      <c r="FK185" s="19"/>
      <c r="FL185" s="19"/>
      <c r="FM185" s="19"/>
      <c r="FN185" s="19"/>
      <c r="FO185" s="19"/>
      <c r="FP185" s="19"/>
      <c r="FQ185" s="19"/>
      <c r="FR185" s="19"/>
      <c r="FS185" s="19"/>
      <c r="FT185" s="19"/>
      <c r="FU185" s="19"/>
      <c r="FV185" s="19"/>
      <c r="FW185" s="19"/>
      <c r="FX185" s="19"/>
      <c r="FY185" s="19"/>
      <c r="FZ185" s="19"/>
      <c r="GA185" s="19"/>
      <c r="GB185" s="19"/>
      <c r="GC185" s="19"/>
      <c r="GD185" s="19"/>
      <c r="GE185" s="19"/>
      <c r="GF185" s="19"/>
      <c r="GG185" s="19"/>
      <c r="GH185" s="19"/>
      <c r="GI185" s="19"/>
      <c r="GJ185" s="19"/>
      <c r="GK185" s="19"/>
      <c r="GL185" s="19"/>
      <c r="GM185" s="19"/>
      <c r="GN185" s="19"/>
      <c r="GO185" s="19"/>
      <c r="GP185" s="19"/>
      <c r="GQ185" s="19"/>
      <c r="GR185" s="19"/>
      <c r="GS185" s="19"/>
      <c r="GT185" s="19"/>
      <c r="GU185" s="19"/>
      <c r="GV185" s="19"/>
      <c r="GW185" s="19"/>
      <c r="GX185" s="19"/>
      <c r="GY185" s="19"/>
      <c r="GZ185" s="19"/>
      <c r="HA185" s="19"/>
      <c r="HB185" s="19"/>
      <c r="HC185" s="19"/>
      <c r="HD185" s="19"/>
      <c r="HE185" s="19"/>
      <c r="HF185" s="19"/>
      <c r="HG185" s="19"/>
      <c r="HH185" s="19"/>
      <c r="HI185" s="19"/>
      <c r="HJ185" s="19"/>
      <c r="HK185" s="19"/>
      <c r="HL185" s="19"/>
      <c r="HM185" s="19"/>
      <c r="HN185" s="19"/>
      <c r="HO185" s="19"/>
      <c r="HP185" s="19"/>
      <c r="HQ185" s="19"/>
      <c r="HR185" s="19"/>
      <c r="HS185" s="19"/>
      <c r="HT185" s="19"/>
      <c r="HU185" s="19"/>
      <c r="HV185" s="19"/>
      <c r="HW185" s="19"/>
      <c r="HX185" s="19"/>
      <c r="HY185" s="19"/>
      <c r="HZ185" s="19"/>
      <c r="IA185" s="19"/>
      <c r="IB185" s="19"/>
      <c r="IC185" s="19"/>
      <c r="ID185" s="19"/>
      <c r="IE185" s="19"/>
      <c r="IF185" s="19"/>
      <c r="IG185" s="19"/>
      <c r="IH185" s="19"/>
      <c r="II185" s="19"/>
      <c r="IJ185" s="19"/>
      <c r="IK185" s="19"/>
      <c r="IL185" s="19"/>
      <c r="IM185" s="19"/>
      <c r="IN185" s="19"/>
      <c r="IO185" s="19"/>
      <c r="IP185" s="19"/>
      <c r="IQ185" s="19"/>
      <c r="IR185" s="19"/>
      <c r="IS185" s="19"/>
      <c r="IT185" s="19"/>
      <c r="IU185" s="19"/>
    </row>
    <row r="186" spans="1:255" s="18" customFormat="1" ht="29.25" customHeight="1">
      <c r="A186" s="65"/>
      <c r="B186" s="65"/>
      <c r="C186" s="65"/>
      <c r="D186" s="32" t="s">
        <v>297</v>
      </c>
      <c r="E186" s="32" t="s">
        <v>8</v>
      </c>
      <c r="F186" s="32">
        <v>1</v>
      </c>
      <c r="G186" s="33">
        <v>9</v>
      </c>
      <c r="H186" s="33">
        <f t="shared" si="29"/>
        <v>9</v>
      </c>
      <c r="I186" s="32" t="s">
        <v>29</v>
      </c>
      <c r="J186" s="33">
        <v>56.17</v>
      </c>
      <c r="K186" s="33">
        <f t="shared" si="30"/>
        <v>505.53000000000003</v>
      </c>
      <c r="S186" s="19"/>
      <c r="T186" s="19"/>
      <c r="U186" s="19"/>
      <c r="V186" s="19"/>
      <c r="W186" s="19"/>
      <c r="X186" s="19"/>
      <c r="Y186" s="19"/>
      <c r="Z186" s="19"/>
      <c r="AA186" s="19"/>
      <c r="AB186" s="19"/>
      <c r="AC186" s="19"/>
      <c r="AD186" s="19"/>
      <c r="AE186" s="19"/>
      <c r="AF186" s="19"/>
      <c r="AG186" s="19"/>
      <c r="AH186" s="19"/>
      <c r="AI186" s="19"/>
      <c r="AJ186" s="19"/>
      <c r="AK186" s="19"/>
      <c r="AL186" s="19"/>
      <c r="AM186" s="19"/>
      <c r="AN186" s="19"/>
      <c r="AO186" s="19"/>
      <c r="AP186" s="19"/>
      <c r="AQ186" s="19"/>
      <c r="AR186" s="19"/>
      <c r="AS186" s="19"/>
      <c r="AT186" s="19"/>
      <c r="AU186" s="19"/>
      <c r="AV186" s="19"/>
      <c r="AW186" s="19"/>
      <c r="AX186" s="19"/>
      <c r="AY186" s="19"/>
      <c r="AZ186" s="19"/>
      <c r="BA186" s="19"/>
      <c r="BB186" s="19"/>
      <c r="BC186" s="19"/>
      <c r="BD186" s="19"/>
      <c r="BE186" s="19"/>
      <c r="BF186" s="19"/>
      <c r="BG186" s="19"/>
      <c r="BH186" s="19"/>
      <c r="BI186" s="19"/>
      <c r="BJ186" s="19"/>
      <c r="BK186" s="19"/>
      <c r="BL186" s="19"/>
      <c r="BM186" s="19"/>
      <c r="BN186" s="19"/>
      <c r="BO186" s="19"/>
      <c r="BP186" s="19"/>
      <c r="BQ186" s="19"/>
      <c r="BR186" s="19"/>
      <c r="BS186" s="19"/>
      <c r="BT186" s="19"/>
      <c r="BU186" s="19"/>
      <c r="BV186" s="19"/>
      <c r="BW186" s="19"/>
      <c r="BX186" s="19"/>
      <c r="BY186" s="19"/>
      <c r="BZ186" s="19"/>
      <c r="CA186" s="19"/>
      <c r="CB186" s="19"/>
      <c r="CC186" s="19"/>
      <c r="CD186" s="19"/>
      <c r="CE186" s="19"/>
      <c r="CF186" s="19"/>
      <c r="CG186" s="19"/>
      <c r="CH186" s="19"/>
      <c r="CI186" s="19"/>
      <c r="CJ186" s="19"/>
      <c r="CK186" s="19"/>
      <c r="CL186" s="19"/>
      <c r="CM186" s="19"/>
      <c r="CN186" s="19"/>
      <c r="CO186" s="19"/>
      <c r="CP186" s="19"/>
      <c r="CQ186" s="19"/>
      <c r="CR186" s="19"/>
      <c r="CS186" s="19"/>
      <c r="CT186" s="19"/>
      <c r="CU186" s="19"/>
      <c r="CV186" s="19"/>
      <c r="CW186" s="19"/>
      <c r="CX186" s="19"/>
      <c r="CY186" s="19"/>
      <c r="CZ186" s="19"/>
      <c r="DA186" s="19"/>
      <c r="DB186" s="19"/>
      <c r="DC186" s="19"/>
      <c r="DD186" s="19"/>
      <c r="DE186" s="19"/>
      <c r="DF186" s="19"/>
      <c r="DG186" s="19"/>
      <c r="DH186" s="19"/>
      <c r="DI186" s="19"/>
      <c r="DJ186" s="19"/>
      <c r="DK186" s="19"/>
      <c r="DL186" s="19"/>
      <c r="DM186" s="19"/>
      <c r="DN186" s="19"/>
      <c r="DO186" s="19"/>
      <c r="DP186" s="19"/>
      <c r="DQ186" s="19"/>
      <c r="DR186" s="19"/>
      <c r="DS186" s="19"/>
      <c r="DT186" s="19"/>
      <c r="DU186" s="19"/>
      <c r="DV186" s="19"/>
      <c r="DW186" s="19"/>
      <c r="DX186" s="19"/>
      <c r="DY186" s="19"/>
      <c r="DZ186" s="19"/>
      <c r="EA186" s="19"/>
      <c r="EB186" s="19"/>
      <c r="EC186" s="19"/>
      <c r="ED186" s="19"/>
      <c r="EE186" s="19"/>
      <c r="EF186" s="19"/>
      <c r="EG186" s="19"/>
      <c r="EH186" s="19"/>
      <c r="EI186" s="19"/>
      <c r="EJ186" s="19"/>
      <c r="EK186" s="19"/>
      <c r="EL186" s="19"/>
      <c r="EM186" s="19"/>
      <c r="EN186" s="19"/>
      <c r="EO186" s="19"/>
      <c r="EP186" s="19"/>
      <c r="EQ186" s="19"/>
      <c r="ER186" s="19"/>
      <c r="ES186" s="19"/>
      <c r="ET186" s="19"/>
      <c r="EU186" s="19"/>
      <c r="EV186" s="19"/>
      <c r="EW186" s="19"/>
      <c r="EX186" s="19"/>
      <c r="EY186" s="19"/>
      <c r="EZ186" s="19"/>
      <c r="FA186" s="19"/>
      <c r="FB186" s="19"/>
      <c r="FC186" s="19"/>
      <c r="FD186" s="19"/>
      <c r="FE186" s="19"/>
      <c r="FF186" s="19"/>
      <c r="FG186" s="19"/>
      <c r="FH186" s="19"/>
      <c r="FI186" s="19"/>
      <c r="FJ186" s="19"/>
      <c r="FK186" s="19"/>
      <c r="FL186" s="19"/>
      <c r="FM186" s="19"/>
      <c r="FN186" s="19"/>
      <c r="FO186" s="19"/>
      <c r="FP186" s="19"/>
      <c r="FQ186" s="19"/>
      <c r="FR186" s="19"/>
      <c r="FS186" s="19"/>
      <c r="FT186" s="19"/>
      <c r="FU186" s="19"/>
      <c r="FV186" s="19"/>
      <c r="FW186" s="19"/>
      <c r="FX186" s="19"/>
      <c r="FY186" s="19"/>
      <c r="FZ186" s="19"/>
      <c r="GA186" s="19"/>
      <c r="GB186" s="19"/>
      <c r="GC186" s="19"/>
      <c r="GD186" s="19"/>
      <c r="GE186" s="19"/>
      <c r="GF186" s="19"/>
      <c r="GG186" s="19"/>
      <c r="GH186" s="19"/>
      <c r="GI186" s="19"/>
      <c r="GJ186" s="19"/>
      <c r="GK186" s="19"/>
      <c r="GL186" s="19"/>
      <c r="GM186" s="19"/>
      <c r="GN186" s="19"/>
      <c r="GO186" s="19"/>
      <c r="GP186" s="19"/>
      <c r="GQ186" s="19"/>
      <c r="GR186" s="19"/>
      <c r="GS186" s="19"/>
      <c r="GT186" s="19"/>
      <c r="GU186" s="19"/>
      <c r="GV186" s="19"/>
      <c r="GW186" s="19"/>
      <c r="GX186" s="19"/>
      <c r="GY186" s="19"/>
      <c r="GZ186" s="19"/>
      <c r="HA186" s="19"/>
      <c r="HB186" s="19"/>
      <c r="HC186" s="19"/>
      <c r="HD186" s="19"/>
      <c r="HE186" s="19"/>
      <c r="HF186" s="19"/>
      <c r="HG186" s="19"/>
      <c r="HH186" s="19"/>
      <c r="HI186" s="19"/>
      <c r="HJ186" s="19"/>
      <c r="HK186" s="19"/>
      <c r="HL186" s="19"/>
      <c r="HM186" s="19"/>
      <c r="HN186" s="19"/>
      <c r="HO186" s="19"/>
      <c r="HP186" s="19"/>
      <c r="HQ186" s="19"/>
      <c r="HR186" s="19"/>
      <c r="HS186" s="19"/>
      <c r="HT186" s="19"/>
      <c r="HU186" s="19"/>
      <c r="HV186" s="19"/>
      <c r="HW186" s="19"/>
      <c r="HX186" s="19"/>
      <c r="HY186" s="19"/>
      <c r="HZ186" s="19"/>
      <c r="IA186" s="19"/>
      <c r="IB186" s="19"/>
      <c r="IC186" s="19"/>
      <c r="ID186" s="19"/>
      <c r="IE186" s="19"/>
      <c r="IF186" s="19"/>
      <c r="IG186" s="19"/>
      <c r="IH186" s="19"/>
      <c r="II186" s="19"/>
      <c r="IJ186" s="19"/>
      <c r="IK186" s="19"/>
      <c r="IL186" s="19"/>
      <c r="IM186" s="19"/>
      <c r="IN186" s="19"/>
      <c r="IO186" s="19"/>
      <c r="IP186" s="19"/>
      <c r="IQ186" s="19"/>
      <c r="IR186" s="19"/>
      <c r="IS186" s="19"/>
      <c r="IT186" s="19"/>
      <c r="IU186" s="19"/>
    </row>
    <row r="187" spans="1:255" s="18" customFormat="1" ht="29.25" customHeight="1">
      <c r="A187" s="65"/>
      <c r="B187" s="65"/>
      <c r="C187" s="65"/>
      <c r="D187" s="32" t="s">
        <v>273</v>
      </c>
      <c r="E187" s="32" t="s">
        <v>8</v>
      </c>
      <c r="F187" s="32">
        <v>1</v>
      </c>
      <c r="G187" s="33">
        <v>17</v>
      </c>
      <c r="H187" s="33">
        <f t="shared" si="29"/>
        <v>17</v>
      </c>
      <c r="I187" s="32" t="s">
        <v>29</v>
      </c>
      <c r="J187" s="33">
        <v>69.3</v>
      </c>
      <c r="K187" s="33">
        <f t="shared" si="30"/>
        <v>1178.1</v>
      </c>
      <c r="S187" s="19"/>
      <c r="T187" s="19"/>
      <c r="U187" s="19"/>
      <c r="V187" s="19"/>
      <c r="W187" s="19"/>
      <c r="X187" s="19"/>
      <c r="Y187" s="19"/>
      <c r="Z187" s="19"/>
      <c r="AA187" s="19"/>
      <c r="AB187" s="19"/>
      <c r="AC187" s="19"/>
      <c r="AD187" s="19"/>
      <c r="AE187" s="19"/>
      <c r="AF187" s="19"/>
      <c r="AG187" s="19"/>
      <c r="AH187" s="19"/>
      <c r="AI187" s="19"/>
      <c r="AJ187" s="19"/>
      <c r="AK187" s="19"/>
      <c r="AL187" s="19"/>
      <c r="AM187" s="19"/>
      <c r="AN187" s="19"/>
      <c r="AO187" s="19"/>
      <c r="AP187" s="19"/>
      <c r="AQ187" s="19"/>
      <c r="AR187" s="19"/>
      <c r="AS187" s="19"/>
      <c r="AT187" s="19"/>
      <c r="AU187" s="19"/>
      <c r="AV187" s="19"/>
      <c r="AW187" s="19"/>
      <c r="AX187" s="19"/>
      <c r="AY187" s="19"/>
      <c r="AZ187" s="19"/>
      <c r="BA187" s="19"/>
      <c r="BB187" s="19"/>
      <c r="BC187" s="19"/>
      <c r="BD187" s="19"/>
      <c r="BE187" s="19"/>
      <c r="BF187" s="19"/>
      <c r="BG187" s="19"/>
      <c r="BH187" s="19"/>
      <c r="BI187" s="19"/>
      <c r="BJ187" s="19"/>
      <c r="BK187" s="19"/>
      <c r="BL187" s="19"/>
      <c r="BM187" s="19"/>
      <c r="BN187" s="19"/>
      <c r="BO187" s="19"/>
      <c r="BP187" s="19"/>
      <c r="BQ187" s="19"/>
      <c r="BR187" s="19"/>
      <c r="BS187" s="19"/>
      <c r="BT187" s="19"/>
      <c r="BU187" s="19"/>
      <c r="BV187" s="19"/>
      <c r="BW187" s="19"/>
      <c r="BX187" s="19"/>
      <c r="BY187" s="19"/>
      <c r="BZ187" s="19"/>
      <c r="CA187" s="19"/>
      <c r="CB187" s="19"/>
      <c r="CC187" s="19"/>
      <c r="CD187" s="19"/>
      <c r="CE187" s="19"/>
      <c r="CF187" s="19"/>
      <c r="CG187" s="19"/>
      <c r="CH187" s="19"/>
      <c r="CI187" s="19"/>
      <c r="CJ187" s="19"/>
      <c r="CK187" s="19"/>
      <c r="CL187" s="19"/>
      <c r="CM187" s="19"/>
      <c r="CN187" s="19"/>
      <c r="CO187" s="19"/>
      <c r="CP187" s="19"/>
      <c r="CQ187" s="19"/>
      <c r="CR187" s="19"/>
      <c r="CS187" s="19"/>
      <c r="CT187" s="19"/>
      <c r="CU187" s="19"/>
      <c r="CV187" s="19"/>
      <c r="CW187" s="19"/>
      <c r="CX187" s="19"/>
      <c r="CY187" s="19"/>
      <c r="CZ187" s="19"/>
      <c r="DA187" s="19"/>
      <c r="DB187" s="19"/>
      <c r="DC187" s="19"/>
      <c r="DD187" s="19"/>
      <c r="DE187" s="19"/>
      <c r="DF187" s="19"/>
      <c r="DG187" s="19"/>
      <c r="DH187" s="19"/>
      <c r="DI187" s="19"/>
      <c r="DJ187" s="19"/>
      <c r="DK187" s="19"/>
      <c r="DL187" s="19"/>
      <c r="DM187" s="19"/>
      <c r="DN187" s="19"/>
      <c r="DO187" s="19"/>
      <c r="DP187" s="19"/>
      <c r="DQ187" s="19"/>
      <c r="DR187" s="19"/>
      <c r="DS187" s="19"/>
      <c r="DT187" s="19"/>
      <c r="DU187" s="19"/>
      <c r="DV187" s="19"/>
      <c r="DW187" s="19"/>
      <c r="DX187" s="19"/>
      <c r="DY187" s="19"/>
      <c r="DZ187" s="19"/>
      <c r="EA187" s="19"/>
      <c r="EB187" s="19"/>
      <c r="EC187" s="19"/>
      <c r="ED187" s="19"/>
      <c r="EE187" s="19"/>
      <c r="EF187" s="19"/>
      <c r="EG187" s="19"/>
      <c r="EH187" s="19"/>
      <c r="EI187" s="19"/>
      <c r="EJ187" s="19"/>
      <c r="EK187" s="19"/>
      <c r="EL187" s="19"/>
      <c r="EM187" s="19"/>
      <c r="EN187" s="19"/>
      <c r="EO187" s="19"/>
      <c r="EP187" s="19"/>
      <c r="EQ187" s="19"/>
      <c r="ER187" s="19"/>
      <c r="ES187" s="19"/>
      <c r="ET187" s="19"/>
      <c r="EU187" s="19"/>
      <c r="EV187" s="19"/>
      <c r="EW187" s="19"/>
      <c r="EX187" s="19"/>
      <c r="EY187" s="19"/>
      <c r="EZ187" s="19"/>
      <c r="FA187" s="19"/>
      <c r="FB187" s="19"/>
      <c r="FC187" s="19"/>
      <c r="FD187" s="19"/>
      <c r="FE187" s="19"/>
      <c r="FF187" s="19"/>
      <c r="FG187" s="19"/>
      <c r="FH187" s="19"/>
      <c r="FI187" s="19"/>
      <c r="FJ187" s="19"/>
      <c r="FK187" s="19"/>
      <c r="FL187" s="19"/>
      <c r="FM187" s="19"/>
      <c r="FN187" s="19"/>
      <c r="FO187" s="19"/>
      <c r="FP187" s="19"/>
      <c r="FQ187" s="19"/>
      <c r="FR187" s="19"/>
      <c r="FS187" s="19"/>
      <c r="FT187" s="19"/>
      <c r="FU187" s="19"/>
      <c r="FV187" s="19"/>
      <c r="FW187" s="19"/>
      <c r="FX187" s="19"/>
      <c r="FY187" s="19"/>
      <c r="FZ187" s="19"/>
      <c r="GA187" s="19"/>
      <c r="GB187" s="19"/>
      <c r="GC187" s="19"/>
      <c r="GD187" s="19"/>
      <c r="GE187" s="19"/>
      <c r="GF187" s="19"/>
      <c r="GG187" s="19"/>
      <c r="GH187" s="19"/>
      <c r="GI187" s="19"/>
      <c r="GJ187" s="19"/>
      <c r="GK187" s="19"/>
      <c r="GL187" s="19"/>
      <c r="GM187" s="19"/>
      <c r="GN187" s="19"/>
      <c r="GO187" s="19"/>
      <c r="GP187" s="19"/>
      <c r="GQ187" s="19"/>
      <c r="GR187" s="19"/>
      <c r="GS187" s="19"/>
      <c r="GT187" s="19"/>
      <c r="GU187" s="19"/>
      <c r="GV187" s="19"/>
      <c r="GW187" s="19"/>
      <c r="GX187" s="19"/>
      <c r="GY187" s="19"/>
      <c r="GZ187" s="19"/>
      <c r="HA187" s="19"/>
      <c r="HB187" s="19"/>
      <c r="HC187" s="19"/>
      <c r="HD187" s="19"/>
      <c r="HE187" s="19"/>
      <c r="HF187" s="19"/>
      <c r="HG187" s="19"/>
      <c r="HH187" s="19"/>
      <c r="HI187" s="19"/>
      <c r="HJ187" s="19"/>
      <c r="HK187" s="19"/>
      <c r="HL187" s="19"/>
      <c r="HM187" s="19"/>
      <c r="HN187" s="19"/>
      <c r="HO187" s="19"/>
      <c r="HP187" s="19"/>
      <c r="HQ187" s="19"/>
      <c r="HR187" s="19"/>
      <c r="HS187" s="19"/>
      <c r="HT187" s="19"/>
      <c r="HU187" s="19"/>
      <c r="HV187" s="19"/>
      <c r="HW187" s="19"/>
      <c r="HX187" s="19"/>
      <c r="HY187" s="19"/>
      <c r="HZ187" s="19"/>
      <c r="IA187" s="19"/>
      <c r="IB187" s="19"/>
      <c r="IC187" s="19"/>
      <c r="ID187" s="19"/>
      <c r="IE187" s="19"/>
      <c r="IF187" s="19"/>
      <c r="IG187" s="19"/>
      <c r="IH187" s="19"/>
      <c r="II187" s="19"/>
      <c r="IJ187" s="19"/>
      <c r="IK187" s="19"/>
      <c r="IL187" s="19"/>
      <c r="IM187" s="19"/>
      <c r="IN187" s="19"/>
      <c r="IO187" s="19"/>
      <c r="IP187" s="19"/>
      <c r="IQ187" s="19"/>
      <c r="IR187" s="19"/>
      <c r="IS187" s="19"/>
      <c r="IT187" s="19"/>
      <c r="IU187" s="19"/>
    </row>
    <row r="188" spans="1:255" s="18" customFormat="1" ht="29.25" customHeight="1">
      <c r="A188" s="65"/>
      <c r="B188" s="65"/>
      <c r="C188" s="65"/>
      <c r="D188" s="32" t="s">
        <v>305</v>
      </c>
      <c r="E188" s="32" t="s">
        <v>8</v>
      </c>
      <c r="F188" s="32">
        <v>1</v>
      </c>
      <c r="G188" s="33">
        <v>2</v>
      </c>
      <c r="H188" s="33">
        <f t="shared" si="29"/>
        <v>2</v>
      </c>
      <c r="I188" s="32" t="s">
        <v>29</v>
      </c>
      <c r="J188" s="33">
        <v>14.5</v>
      </c>
      <c r="K188" s="33">
        <f t="shared" si="30"/>
        <v>29</v>
      </c>
      <c r="S188" s="19"/>
      <c r="T188" s="19"/>
      <c r="U188" s="19"/>
      <c r="V188" s="19"/>
      <c r="W188" s="19"/>
      <c r="X188" s="19"/>
      <c r="Y188" s="19"/>
      <c r="Z188" s="19"/>
      <c r="AA188" s="19"/>
      <c r="AB188" s="19"/>
      <c r="AC188" s="19"/>
      <c r="AD188" s="19"/>
      <c r="AE188" s="19"/>
      <c r="AF188" s="19"/>
      <c r="AG188" s="19"/>
      <c r="AH188" s="19"/>
      <c r="AI188" s="19"/>
      <c r="AJ188" s="19"/>
      <c r="AK188" s="19"/>
      <c r="AL188" s="19"/>
      <c r="AM188" s="19"/>
      <c r="AN188" s="19"/>
      <c r="AO188" s="19"/>
      <c r="AP188" s="19"/>
      <c r="AQ188" s="19"/>
      <c r="AR188" s="19"/>
      <c r="AS188" s="19"/>
      <c r="AT188" s="19"/>
      <c r="AU188" s="19"/>
      <c r="AV188" s="19"/>
      <c r="AW188" s="19"/>
      <c r="AX188" s="19"/>
      <c r="AY188" s="19"/>
      <c r="AZ188" s="19"/>
      <c r="BA188" s="19"/>
      <c r="BB188" s="19"/>
      <c r="BC188" s="19"/>
      <c r="BD188" s="19"/>
      <c r="BE188" s="19"/>
      <c r="BF188" s="19"/>
      <c r="BG188" s="19"/>
      <c r="BH188" s="19"/>
      <c r="BI188" s="19"/>
      <c r="BJ188" s="19"/>
      <c r="BK188" s="19"/>
      <c r="BL188" s="19"/>
      <c r="BM188" s="19"/>
      <c r="BN188" s="19"/>
      <c r="BO188" s="19"/>
      <c r="BP188" s="19"/>
      <c r="BQ188" s="19"/>
      <c r="BR188" s="19"/>
      <c r="BS188" s="19"/>
      <c r="BT188" s="19"/>
      <c r="BU188" s="19"/>
      <c r="BV188" s="19"/>
      <c r="BW188" s="19"/>
      <c r="BX188" s="19"/>
      <c r="BY188" s="19"/>
      <c r="BZ188" s="19"/>
      <c r="CA188" s="19"/>
      <c r="CB188" s="19"/>
      <c r="CC188" s="19"/>
      <c r="CD188" s="19"/>
      <c r="CE188" s="19"/>
      <c r="CF188" s="19"/>
      <c r="CG188" s="19"/>
      <c r="CH188" s="19"/>
      <c r="CI188" s="19"/>
      <c r="CJ188" s="19"/>
      <c r="CK188" s="19"/>
      <c r="CL188" s="19"/>
      <c r="CM188" s="19"/>
      <c r="CN188" s="19"/>
      <c r="CO188" s="19"/>
      <c r="CP188" s="19"/>
      <c r="CQ188" s="19"/>
      <c r="CR188" s="19"/>
      <c r="CS188" s="19"/>
      <c r="CT188" s="19"/>
      <c r="CU188" s="19"/>
      <c r="CV188" s="19"/>
      <c r="CW188" s="19"/>
      <c r="CX188" s="19"/>
      <c r="CY188" s="19"/>
      <c r="CZ188" s="19"/>
      <c r="DA188" s="19"/>
      <c r="DB188" s="19"/>
      <c r="DC188" s="19"/>
      <c r="DD188" s="19"/>
      <c r="DE188" s="19"/>
      <c r="DF188" s="19"/>
      <c r="DG188" s="19"/>
      <c r="DH188" s="19"/>
      <c r="DI188" s="19"/>
      <c r="DJ188" s="19"/>
      <c r="DK188" s="19"/>
      <c r="DL188" s="19"/>
      <c r="DM188" s="19"/>
      <c r="DN188" s="19"/>
      <c r="DO188" s="19"/>
      <c r="DP188" s="19"/>
      <c r="DQ188" s="19"/>
      <c r="DR188" s="19"/>
      <c r="DS188" s="19"/>
      <c r="DT188" s="19"/>
      <c r="DU188" s="19"/>
      <c r="DV188" s="19"/>
      <c r="DW188" s="19"/>
      <c r="DX188" s="19"/>
      <c r="DY188" s="19"/>
      <c r="DZ188" s="19"/>
      <c r="EA188" s="19"/>
      <c r="EB188" s="19"/>
      <c r="EC188" s="19"/>
      <c r="ED188" s="19"/>
      <c r="EE188" s="19"/>
      <c r="EF188" s="19"/>
      <c r="EG188" s="19"/>
      <c r="EH188" s="19"/>
      <c r="EI188" s="19"/>
      <c r="EJ188" s="19"/>
      <c r="EK188" s="19"/>
      <c r="EL188" s="19"/>
      <c r="EM188" s="19"/>
      <c r="EN188" s="19"/>
      <c r="EO188" s="19"/>
      <c r="EP188" s="19"/>
      <c r="EQ188" s="19"/>
      <c r="ER188" s="19"/>
      <c r="ES188" s="19"/>
      <c r="ET188" s="19"/>
      <c r="EU188" s="19"/>
      <c r="EV188" s="19"/>
      <c r="EW188" s="19"/>
      <c r="EX188" s="19"/>
      <c r="EY188" s="19"/>
      <c r="EZ188" s="19"/>
      <c r="FA188" s="19"/>
      <c r="FB188" s="19"/>
      <c r="FC188" s="19"/>
      <c r="FD188" s="19"/>
      <c r="FE188" s="19"/>
      <c r="FF188" s="19"/>
      <c r="FG188" s="19"/>
      <c r="FH188" s="19"/>
      <c r="FI188" s="19"/>
      <c r="FJ188" s="19"/>
      <c r="FK188" s="19"/>
      <c r="FL188" s="19"/>
      <c r="FM188" s="19"/>
      <c r="FN188" s="19"/>
      <c r="FO188" s="19"/>
      <c r="FP188" s="19"/>
      <c r="FQ188" s="19"/>
      <c r="FR188" s="19"/>
      <c r="FS188" s="19"/>
      <c r="FT188" s="19"/>
      <c r="FU188" s="19"/>
      <c r="FV188" s="19"/>
      <c r="FW188" s="19"/>
      <c r="FX188" s="19"/>
      <c r="FY188" s="19"/>
      <c r="FZ188" s="19"/>
      <c r="GA188" s="19"/>
      <c r="GB188" s="19"/>
      <c r="GC188" s="19"/>
      <c r="GD188" s="19"/>
      <c r="GE188" s="19"/>
      <c r="GF188" s="19"/>
      <c r="GG188" s="19"/>
      <c r="GH188" s="19"/>
      <c r="GI188" s="19"/>
      <c r="GJ188" s="19"/>
      <c r="GK188" s="19"/>
      <c r="GL188" s="19"/>
      <c r="GM188" s="19"/>
      <c r="GN188" s="19"/>
      <c r="GO188" s="19"/>
      <c r="GP188" s="19"/>
      <c r="GQ188" s="19"/>
      <c r="GR188" s="19"/>
      <c r="GS188" s="19"/>
      <c r="GT188" s="19"/>
      <c r="GU188" s="19"/>
      <c r="GV188" s="19"/>
      <c r="GW188" s="19"/>
      <c r="GX188" s="19"/>
      <c r="GY188" s="19"/>
      <c r="GZ188" s="19"/>
      <c r="HA188" s="19"/>
      <c r="HB188" s="19"/>
      <c r="HC188" s="19"/>
      <c r="HD188" s="19"/>
      <c r="HE188" s="19"/>
      <c r="HF188" s="19"/>
      <c r="HG188" s="19"/>
      <c r="HH188" s="19"/>
      <c r="HI188" s="19"/>
      <c r="HJ188" s="19"/>
      <c r="HK188" s="19"/>
      <c r="HL188" s="19"/>
      <c r="HM188" s="19"/>
      <c r="HN188" s="19"/>
      <c r="HO188" s="19"/>
      <c r="HP188" s="19"/>
      <c r="HQ188" s="19"/>
      <c r="HR188" s="19"/>
      <c r="HS188" s="19"/>
      <c r="HT188" s="19"/>
      <c r="HU188" s="19"/>
      <c r="HV188" s="19"/>
      <c r="HW188" s="19"/>
      <c r="HX188" s="19"/>
      <c r="HY188" s="19"/>
      <c r="HZ188" s="19"/>
      <c r="IA188" s="19"/>
      <c r="IB188" s="19"/>
      <c r="IC188" s="19"/>
      <c r="ID188" s="19"/>
      <c r="IE188" s="19"/>
      <c r="IF188" s="19"/>
      <c r="IG188" s="19"/>
      <c r="IH188" s="19"/>
      <c r="II188" s="19"/>
      <c r="IJ188" s="19"/>
      <c r="IK188" s="19"/>
      <c r="IL188" s="19"/>
      <c r="IM188" s="19"/>
      <c r="IN188" s="19"/>
      <c r="IO188" s="19"/>
      <c r="IP188" s="19"/>
      <c r="IQ188" s="19"/>
      <c r="IR188" s="19"/>
      <c r="IS188" s="19"/>
      <c r="IT188" s="19"/>
      <c r="IU188" s="19"/>
    </row>
    <row r="189" spans="1:255" s="18" customFormat="1" ht="29.25" customHeight="1">
      <c r="A189" s="65"/>
      <c r="B189" s="65"/>
      <c r="C189" s="65"/>
      <c r="D189" s="32" t="s">
        <v>306</v>
      </c>
      <c r="E189" s="32" t="s">
        <v>8</v>
      </c>
      <c r="F189" s="32">
        <v>1</v>
      </c>
      <c r="G189" s="33">
        <v>2</v>
      </c>
      <c r="H189" s="33">
        <f t="shared" si="29"/>
        <v>2</v>
      </c>
      <c r="I189" s="32" t="s">
        <v>29</v>
      </c>
      <c r="J189" s="33">
        <v>19.43</v>
      </c>
      <c r="K189" s="33">
        <f t="shared" si="30"/>
        <v>38.86</v>
      </c>
      <c r="S189" s="19"/>
      <c r="T189" s="19"/>
      <c r="U189" s="19"/>
      <c r="V189" s="19"/>
      <c r="W189" s="19"/>
      <c r="X189" s="19"/>
      <c r="Y189" s="19"/>
      <c r="Z189" s="19"/>
      <c r="AA189" s="19"/>
      <c r="AB189" s="19"/>
      <c r="AC189" s="19"/>
      <c r="AD189" s="19"/>
      <c r="AE189" s="19"/>
      <c r="AF189" s="19"/>
      <c r="AG189" s="19"/>
      <c r="AH189" s="19"/>
      <c r="AI189" s="19"/>
      <c r="AJ189" s="19"/>
      <c r="AK189" s="19"/>
      <c r="AL189" s="19"/>
      <c r="AM189" s="19"/>
      <c r="AN189" s="19"/>
      <c r="AO189" s="19"/>
      <c r="AP189" s="19"/>
      <c r="AQ189" s="19"/>
      <c r="AR189" s="19"/>
      <c r="AS189" s="19"/>
      <c r="AT189" s="19"/>
      <c r="AU189" s="19"/>
      <c r="AV189" s="19"/>
      <c r="AW189" s="19"/>
      <c r="AX189" s="19"/>
      <c r="AY189" s="19"/>
      <c r="AZ189" s="19"/>
      <c r="BA189" s="19"/>
      <c r="BB189" s="19"/>
      <c r="BC189" s="19"/>
      <c r="BD189" s="19"/>
      <c r="BE189" s="19"/>
      <c r="BF189" s="19"/>
      <c r="BG189" s="19"/>
      <c r="BH189" s="19"/>
      <c r="BI189" s="19"/>
      <c r="BJ189" s="19"/>
      <c r="BK189" s="19"/>
      <c r="BL189" s="19"/>
      <c r="BM189" s="19"/>
      <c r="BN189" s="19"/>
      <c r="BO189" s="19"/>
      <c r="BP189" s="19"/>
      <c r="BQ189" s="19"/>
      <c r="BR189" s="19"/>
      <c r="BS189" s="19"/>
      <c r="BT189" s="19"/>
      <c r="BU189" s="19"/>
      <c r="BV189" s="19"/>
      <c r="BW189" s="19"/>
      <c r="BX189" s="19"/>
      <c r="BY189" s="19"/>
      <c r="BZ189" s="19"/>
      <c r="CA189" s="19"/>
      <c r="CB189" s="19"/>
      <c r="CC189" s="19"/>
      <c r="CD189" s="19"/>
      <c r="CE189" s="19"/>
      <c r="CF189" s="19"/>
      <c r="CG189" s="19"/>
      <c r="CH189" s="19"/>
      <c r="CI189" s="19"/>
      <c r="CJ189" s="19"/>
      <c r="CK189" s="19"/>
      <c r="CL189" s="19"/>
      <c r="CM189" s="19"/>
      <c r="CN189" s="19"/>
      <c r="CO189" s="19"/>
      <c r="CP189" s="19"/>
      <c r="CQ189" s="19"/>
      <c r="CR189" s="19"/>
      <c r="CS189" s="19"/>
      <c r="CT189" s="19"/>
      <c r="CU189" s="19"/>
      <c r="CV189" s="19"/>
      <c r="CW189" s="19"/>
      <c r="CX189" s="19"/>
      <c r="CY189" s="19"/>
      <c r="CZ189" s="19"/>
      <c r="DA189" s="19"/>
      <c r="DB189" s="19"/>
      <c r="DC189" s="19"/>
      <c r="DD189" s="19"/>
      <c r="DE189" s="19"/>
      <c r="DF189" s="19"/>
      <c r="DG189" s="19"/>
      <c r="DH189" s="19"/>
      <c r="DI189" s="19"/>
      <c r="DJ189" s="19"/>
      <c r="DK189" s="19"/>
      <c r="DL189" s="19"/>
      <c r="DM189" s="19"/>
      <c r="DN189" s="19"/>
      <c r="DO189" s="19"/>
      <c r="DP189" s="19"/>
      <c r="DQ189" s="19"/>
      <c r="DR189" s="19"/>
      <c r="DS189" s="19"/>
      <c r="DT189" s="19"/>
      <c r="DU189" s="19"/>
      <c r="DV189" s="19"/>
      <c r="DW189" s="19"/>
      <c r="DX189" s="19"/>
      <c r="DY189" s="19"/>
      <c r="DZ189" s="19"/>
      <c r="EA189" s="19"/>
      <c r="EB189" s="19"/>
      <c r="EC189" s="19"/>
      <c r="ED189" s="19"/>
      <c r="EE189" s="19"/>
      <c r="EF189" s="19"/>
      <c r="EG189" s="19"/>
      <c r="EH189" s="19"/>
      <c r="EI189" s="19"/>
      <c r="EJ189" s="19"/>
      <c r="EK189" s="19"/>
      <c r="EL189" s="19"/>
      <c r="EM189" s="19"/>
      <c r="EN189" s="19"/>
      <c r="EO189" s="19"/>
      <c r="EP189" s="19"/>
      <c r="EQ189" s="19"/>
      <c r="ER189" s="19"/>
      <c r="ES189" s="19"/>
      <c r="ET189" s="19"/>
      <c r="EU189" s="19"/>
      <c r="EV189" s="19"/>
      <c r="EW189" s="19"/>
      <c r="EX189" s="19"/>
      <c r="EY189" s="19"/>
      <c r="EZ189" s="19"/>
      <c r="FA189" s="19"/>
      <c r="FB189" s="19"/>
      <c r="FC189" s="19"/>
      <c r="FD189" s="19"/>
      <c r="FE189" s="19"/>
      <c r="FF189" s="19"/>
      <c r="FG189" s="19"/>
      <c r="FH189" s="19"/>
      <c r="FI189" s="19"/>
      <c r="FJ189" s="19"/>
      <c r="FK189" s="19"/>
      <c r="FL189" s="19"/>
      <c r="FM189" s="19"/>
      <c r="FN189" s="19"/>
      <c r="FO189" s="19"/>
      <c r="FP189" s="19"/>
      <c r="FQ189" s="19"/>
      <c r="FR189" s="19"/>
      <c r="FS189" s="19"/>
      <c r="FT189" s="19"/>
      <c r="FU189" s="19"/>
      <c r="FV189" s="19"/>
      <c r="FW189" s="19"/>
      <c r="FX189" s="19"/>
      <c r="FY189" s="19"/>
      <c r="FZ189" s="19"/>
      <c r="GA189" s="19"/>
      <c r="GB189" s="19"/>
      <c r="GC189" s="19"/>
      <c r="GD189" s="19"/>
      <c r="GE189" s="19"/>
      <c r="GF189" s="19"/>
      <c r="GG189" s="19"/>
      <c r="GH189" s="19"/>
      <c r="GI189" s="19"/>
      <c r="GJ189" s="19"/>
      <c r="GK189" s="19"/>
      <c r="GL189" s="19"/>
      <c r="GM189" s="19"/>
      <c r="GN189" s="19"/>
      <c r="GO189" s="19"/>
      <c r="GP189" s="19"/>
      <c r="GQ189" s="19"/>
      <c r="GR189" s="19"/>
      <c r="GS189" s="19"/>
      <c r="GT189" s="19"/>
      <c r="GU189" s="19"/>
      <c r="GV189" s="19"/>
      <c r="GW189" s="19"/>
      <c r="GX189" s="19"/>
      <c r="GY189" s="19"/>
      <c r="GZ189" s="19"/>
      <c r="HA189" s="19"/>
      <c r="HB189" s="19"/>
      <c r="HC189" s="19"/>
      <c r="HD189" s="19"/>
      <c r="HE189" s="19"/>
      <c r="HF189" s="19"/>
      <c r="HG189" s="19"/>
      <c r="HH189" s="19"/>
      <c r="HI189" s="19"/>
      <c r="HJ189" s="19"/>
      <c r="HK189" s="19"/>
      <c r="HL189" s="19"/>
      <c r="HM189" s="19"/>
      <c r="HN189" s="19"/>
      <c r="HO189" s="19"/>
      <c r="HP189" s="19"/>
      <c r="HQ189" s="19"/>
      <c r="HR189" s="19"/>
      <c r="HS189" s="19"/>
      <c r="HT189" s="19"/>
      <c r="HU189" s="19"/>
      <c r="HV189" s="19"/>
      <c r="HW189" s="19"/>
      <c r="HX189" s="19"/>
      <c r="HY189" s="19"/>
      <c r="HZ189" s="19"/>
      <c r="IA189" s="19"/>
      <c r="IB189" s="19"/>
      <c r="IC189" s="19"/>
      <c r="ID189" s="19"/>
      <c r="IE189" s="19"/>
      <c r="IF189" s="19"/>
      <c r="IG189" s="19"/>
      <c r="IH189" s="19"/>
      <c r="II189" s="19"/>
      <c r="IJ189" s="19"/>
      <c r="IK189" s="19"/>
      <c r="IL189" s="19"/>
      <c r="IM189" s="19"/>
      <c r="IN189" s="19"/>
      <c r="IO189" s="19"/>
      <c r="IP189" s="19"/>
      <c r="IQ189" s="19"/>
      <c r="IR189" s="19"/>
      <c r="IS189" s="19"/>
      <c r="IT189" s="19"/>
      <c r="IU189" s="19"/>
    </row>
    <row r="190" spans="1:255" s="18" customFormat="1" ht="29.25" customHeight="1">
      <c r="A190" s="65"/>
      <c r="B190" s="65"/>
      <c r="C190" s="65"/>
      <c r="D190" s="32" t="s">
        <v>274</v>
      </c>
      <c r="E190" s="32" t="s">
        <v>8</v>
      </c>
      <c r="F190" s="32">
        <v>1</v>
      </c>
      <c r="G190" s="33">
        <v>17</v>
      </c>
      <c r="H190" s="33">
        <f t="shared" si="29"/>
        <v>17</v>
      </c>
      <c r="I190" s="32" t="s">
        <v>29</v>
      </c>
      <c r="J190" s="33">
        <v>48.47</v>
      </c>
      <c r="K190" s="33">
        <f t="shared" si="30"/>
        <v>823.99</v>
      </c>
      <c r="S190" s="19"/>
      <c r="T190" s="19"/>
      <c r="U190" s="19"/>
      <c r="V190" s="19"/>
      <c r="W190" s="19"/>
      <c r="X190" s="19"/>
      <c r="Y190" s="19"/>
      <c r="Z190" s="19"/>
      <c r="AA190" s="19"/>
      <c r="AB190" s="19"/>
      <c r="AC190" s="19"/>
      <c r="AD190" s="19"/>
      <c r="AE190" s="19"/>
      <c r="AF190" s="19"/>
      <c r="AG190" s="19"/>
      <c r="AH190" s="19"/>
      <c r="AI190" s="19"/>
      <c r="AJ190" s="19"/>
      <c r="AK190" s="19"/>
      <c r="AL190" s="19"/>
      <c r="AM190" s="19"/>
      <c r="AN190" s="19"/>
      <c r="AO190" s="19"/>
      <c r="AP190" s="19"/>
      <c r="AQ190" s="19"/>
      <c r="AR190" s="19"/>
      <c r="AS190" s="19"/>
      <c r="AT190" s="19"/>
      <c r="AU190" s="19"/>
      <c r="AV190" s="19"/>
      <c r="AW190" s="19"/>
      <c r="AX190" s="19"/>
      <c r="AY190" s="19"/>
      <c r="AZ190" s="19"/>
      <c r="BA190" s="19"/>
      <c r="BB190" s="19"/>
      <c r="BC190" s="19"/>
      <c r="BD190" s="19"/>
      <c r="BE190" s="19"/>
      <c r="BF190" s="19"/>
      <c r="BG190" s="19"/>
      <c r="BH190" s="19"/>
      <c r="BI190" s="19"/>
      <c r="BJ190" s="19"/>
      <c r="BK190" s="19"/>
      <c r="BL190" s="19"/>
      <c r="BM190" s="19"/>
      <c r="BN190" s="19"/>
      <c r="BO190" s="19"/>
      <c r="BP190" s="19"/>
      <c r="BQ190" s="19"/>
      <c r="BR190" s="19"/>
      <c r="BS190" s="19"/>
      <c r="BT190" s="19"/>
      <c r="BU190" s="19"/>
      <c r="BV190" s="19"/>
      <c r="BW190" s="19"/>
      <c r="BX190" s="19"/>
      <c r="BY190" s="19"/>
      <c r="BZ190" s="19"/>
      <c r="CA190" s="19"/>
      <c r="CB190" s="19"/>
      <c r="CC190" s="19"/>
      <c r="CD190" s="19"/>
      <c r="CE190" s="19"/>
      <c r="CF190" s="19"/>
      <c r="CG190" s="19"/>
      <c r="CH190" s="19"/>
      <c r="CI190" s="19"/>
      <c r="CJ190" s="19"/>
      <c r="CK190" s="19"/>
      <c r="CL190" s="19"/>
      <c r="CM190" s="19"/>
      <c r="CN190" s="19"/>
      <c r="CO190" s="19"/>
      <c r="CP190" s="19"/>
      <c r="CQ190" s="19"/>
      <c r="CR190" s="19"/>
      <c r="CS190" s="19"/>
      <c r="CT190" s="19"/>
      <c r="CU190" s="19"/>
      <c r="CV190" s="19"/>
      <c r="CW190" s="19"/>
      <c r="CX190" s="19"/>
      <c r="CY190" s="19"/>
      <c r="CZ190" s="19"/>
      <c r="DA190" s="19"/>
      <c r="DB190" s="19"/>
      <c r="DC190" s="19"/>
      <c r="DD190" s="19"/>
      <c r="DE190" s="19"/>
      <c r="DF190" s="19"/>
      <c r="DG190" s="19"/>
      <c r="DH190" s="19"/>
      <c r="DI190" s="19"/>
      <c r="DJ190" s="19"/>
      <c r="DK190" s="19"/>
      <c r="DL190" s="19"/>
      <c r="DM190" s="19"/>
      <c r="DN190" s="19"/>
      <c r="DO190" s="19"/>
      <c r="DP190" s="19"/>
      <c r="DQ190" s="19"/>
      <c r="DR190" s="19"/>
      <c r="DS190" s="19"/>
      <c r="DT190" s="19"/>
      <c r="DU190" s="19"/>
      <c r="DV190" s="19"/>
      <c r="DW190" s="19"/>
      <c r="DX190" s="19"/>
      <c r="DY190" s="19"/>
      <c r="DZ190" s="19"/>
      <c r="EA190" s="19"/>
      <c r="EB190" s="19"/>
      <c r="EC190" s="19"/>
      <c r="ED190" s="19"/>
      <c r="EE190" s="19"/>
      <c r="EF190" s="19"/>
      <c r="EG190" s="19"/>
      <c r="EH190" s="19"/>
      <c r="EI190" s="19"/>
      <c r="EJ190" s="19"/>
      <c r="EK190" s="19"/>
      <c r="EL190" s="19"/>
      <c r="EM190" s="19"/>
      <c r="EN190" s="19"/>
      <c r="EO190" s="19"/>
      <c r="EP190" s="19"/>
      <c r="EQ190" s="19"/>
      <c r="ER190" s="19"/>
      <c r="ES190" s="19"/>
      <c r="ET190" s="19"/>
      <c r="EU190" s="19"/>
      <c r="EV190" s="19"/>
      <c r="EW190" s="19"/>
      <c r="EX190" s="19"/>
      <c r="EY190" s="19"/>
      <c r="EZ190" s="19"/>
      <c r="FA190" s="19"/>
      <c r="FB190" s="19"/>
      <c r="FC190" s="19"/>
      <c r="FD190" s="19"/>
      <c r="FE190" s="19"/>
      <c r="FF190" s="19"/>
      <c r="FG190" s="19"/>
      <c r="FH190" s="19"/>
      <c r="FI190" s="19"/>
      <c r="FJ190" s="19"/>
      <c r="FK190" s="19"/>
      <c r="FL190" s="19"/>
      <c r="FM190" s="19"/>
      <c r="FN190" s="19"/>
      <c r="FO190" s="19"/>
      <c r="FP190" s="19"/>
      <c r="FQ190" s="19"/>
      <c r="FR190" s="19"/>
      <c r="FS190" s="19"/>
      <c r="FT190" s="19"/>
      <c r="FU190" s="19"/>
      <c r="FV190" s="19"/>
      <c r="FW190" s="19"/>
      <c r="FX190" s="19"/>
      <c r="FY190" s="19"/>
      <c r="FZ190" s="19"/>
      <c r="GA190" s="19"/>
      <c r="GB190" s="19"/>
      <c r="GC190" s="19"/>
      <c r="GD190" s="19"/>
      <c r="GE190" s="19"/>
      <c r="GF190" s="19"/>
      <c r="GG190" s="19"/>
      <c r="GH190" s="19"/>
      <c r="GI190" s="19"/>
      <c r="GJ190" s="19"/>
      <c r="GK190" s="19"/>
      <c r="GL190" s="19"/>
      <c r="GM190" s="19"/>
      <c r="GN190" s="19"/>
      <c r="GO190" s="19"/>
      <c r="GP190" s="19"/>
      <c r="GQ190" s="19"/>
      <c r="GR190" s="19"/>
      <c r="GS190" s="19"/>
      <c r="GT190" s="19"/>
      <c r="GU190" s="19"/>
      <c r="GV190" s="19"/>
      <c r="GW190" s="19"/>
      <c r="GX190" s="19"/>
      <c r="GY190" s="19"/>
      <c r="GZ190" s="19"/>
      <c r="HA190" s="19"/>
      <c r="HB190" s="19"/>
      <c r="HC190" s="19"/>
      <c r="HD190" s="19"/>
      <c r="HE190" s="19"/>
      <c r="HF190" s="19"/>
      <c r="HG190" s="19"/>
      <c r="HH190" s="19"/>
      <c r="HI190" s="19"/>
      <c r="HJ190" s="19"/>
      <c r="HK190" s="19"/>
      <c r="HL190" s="19"/>
      <c r="HM190" s="19"/>
      <c r="HN190" s="19"/>
      <c r="HO190" s="19"/>
      <c r="HP190" s="19"/>
      <c r="HQ190" s="19"/>
      <c r="HR190" s="19"/>
      <c r="HS190" s="19"/>
      <c r="HT190" s="19"/>
      <c r="HU190" s="19"/>
      <c r="HV190" s="19"/>
      <c r="HW190" s="19"/>
      <c r="HX190" s="19"/>
      <c r="HY190" s="19"/>
      <c r="HZ190" s="19"/>
      <c r="IA190" s="19"/>
      <c r="IB190" s="19"/>
      <c r="IC190" s="19"/>
      <c r="ID190" s="19"/>
      <c r="IE190" s="19"/>
      <c r="IF190" s="19"/>
      <c r="IG190" s="19"/>
      <c r="IH190" s="19"/>
      <c r="II190" s="19"/>
      <c r="IJ190" s="19"/>
      <c r="IK190" s="19"/>
      <c r="IL190" s="19"/>
      <c r="IM190" s="19"/>
      <c r="IN190" s="19"/>
      <c r="IO190" s="19"/>
      <c r="IP190" s="19"/>
      <c r="IQ190" s="19"/>
      <c r="IR190" s="19"/>
      <c r="IS190" s="19"/>
      <c r="IT190" s="19"/>
      <c r="IU190" s="19"/>
    </row>
    <row r="191" spans="1:255" s="18" customFormat="1" ht="29.25" customHeight="1">
      <c r="A191" s="65"/>
      <c r="B191" s="65"/>
      <c r="C191" s="65"/>
      <c r="D191" s="32" t="s">
        <v>255</v>
      </c>
      <c r="E191" s="32" t="s">
        <v>8</v>
      </c>
      <c r="F191" s="32">
        <v>1</v>
      </c>
      <c r="G191" s="33">
        <v>2</v>
      </c>
      <c r="H191" s="33">
        <f aca="true" t="shared" si="31" ref="H191:H201">G191</f>
        <v>2</v>
      </c>
      <c r="I191" s="32" t="s">
        <v>29</v>
      </c>
      <c r="J191" s="33">
        <v>175</v>
      </c>
      <c r="K191" s="33">
        <f aca="true" t="shared" si="32" ref="K191:K202">J191*H191</f>
        <v>350</v>
      </c>
      <c r="S191" s="19"/>
      <c r="T191" s="19"/>
      <c r="U191" s="19"/>
      <c r="V191" s="19"/>
      <c r="W191" s="19"/>
      <c r="X191" s="19"/>
      <c r="Y191" s="19"/>
      <c r="Z191" s="19"/>
      <c r="AA191" s="19"/>
      <c r="AB191" s="19"/>
      <c r="AC191" s="19"/>
      <c r="AD191" s="19"/>
      <c r="AE191" s="19"/>
      <c r="AF191" s="19"/>
      <c r="AG191" s="19"/>
      <c r="AH191" s="19"/>
      <c r="AI191" s="19"/>
      <c r="AJ191" s="19"/>
      <c r="AK191" s="19"/>
      <c r="AL191" s="19"/>
      <c r="AM191" s="19"/>
      <c r="AN191" s="19"/>
      <c r="AO191" s="19"/>
      <c r="AP191" s="19"/>
      <c r="AQ191" s="19"/>
      <c r="AR191" s="19"/>
      <c r="AS191" s="19"/>
      <c r="AT191" s="19"/>
      <c r="AU191" s="19"/>
      <c r="AV191" s="19"/>
      <c r="AW191" s="19"/>
      <c r="AX191" s="19"/>
      <c r="AY191" s="19"/>
      <c r="AZ191" s="19"/>
      <c r="BA191" s="19"/>
      <c r="BB191" s="19"/>
      <c r="BC191" s="19"/>
      <c r="BD191" s="19"/>
      <c r="BE191" s="19"/>
      <c r="BF191" s="19"/>
      <c r="BG191" s="19"/>
      <c r="BH191" s="19"/>
      <c r="BI191" s="19"/>
      <c r="BJ191" s="19"/>
      <c r="BK191" s="19"/>
      <c r="BL191" s="19"/>
      <c r="BM191" s="19"/>
      <c r="BN191" s="19"/>
      <c r="BO191" s="19"/>
      <c r="BP191" s="19"/>
      <c r="BQ191" s="19"/>
      <c r="BR191" s="19"/>
      <c r="BS191" s="19"/>
      <c r="BT191" s="19"/>
      <c r="BU191" s="19"/>
      <c r="BV191" s="19"/>
      <c r="BW191" s="19"/>
      <c r="BX191" s="19"/>
      <c r="BY191" s="19"/>
      <c r="BZ191" s="19"/>
      <c r="CA191" s="19"/>
      <c r="CB191" s="19"/>
      <c r="CC191" s="19"/>
      <c r="CD191" s="19"/>
      <c r="CE191" s="19"/>
      <c r="CF191" s="19"/>
      <c r="CG191" s="19"/>
      <c r="CH191" s="19"/>
      <c r="CI191" s="19"/>
      <c r="CJ191" s="19"/>
      <c r="CK191" s="19"/>
      <c r="CL191" s="19"/>
      <c r="CM191" s="19"/>
      <c r="CN191" s="19"/>
      <c r="CO191" s="19"/>
      <c r="CP191" s="19"/>
      <c r="CQ191" s="19"/>
      <c r="CR191" s="19"/>
      <c r="CS191" s="19"/>
      <c r="CT191" s="19"/>
      <c r="CU191" s="19"/>
      <c r="CV191" s="19"/>
      <c r="CW191" s="19"/>
      <c r="CX191" s="19"/>
      <c r="CY191" s="19"/>
      <c r="CZ191" s="19"/>
      <c r="DA191" s="19"/>
      <c r="DB191" s="19"/>
      <c r="DC191" s="19"/>
      <c r="DD191" s="19"/>
      <c r="DE191" s="19"/>
      <c r="DF191" s="19"/>
      <c r="DG191" s="19"/>
      <c r="DH191" s="19"/>
      <c r="DI191" s="19"/>
      <c r="DJ191" s="19"/>
      <c r="DK191" s="19"/>
      <c r="DL191" s="19"/>
      <c r="DM191" s="19"/>
      <c r="DN191" s="19"/>
      <c r="DO191" s="19"/>
      <c r="DP191" s="19"/>
      <c r="DQ191" s="19"/>
      <c r="DR191" s="19"/>
      <c r="DS191" s="19"/>
      <c r="DT191" s="19"/>
      <c r="DU191" s="19"/>
      <c r="DV191" s="19"/>
      <c r="DW191" s="19"/>
      <c r="DX191" s="19"/>
      <c r="DY191" s="19"/>
      <c r="DZ191" s="19"/>
      <c r="EA191" s="19"/>
      <c r="EB191" s="19"/>
      <c r="EC191" s="19"/>
      <c r="ED191" s="19"/>
      <c r="EE191" s="19"/>
      <c r="EF191" s="19"/>
      <c r="EG191" s="19"/>
      <c r="EH191" s="19"/>
      <c r="EI191" s="19"/>
      <c r="EJ191" s="19"/>
      <c r="EK191" s="19"/>
      <c r="EL191" s="19"/>
      <c r="EM191" s="19"/>
      <c r="EN191" s="19"/>
      <c r="EO191" s="19"/>
      <c r="EP191" s="19"/>
      <c r="EQ191" s="19"/>
      <c r="ER191" s="19"/>
      <c r="ES191" s="19"/>
      <c r="ET191" s="19"/>
      <c r="EU191" s="19"/>
      <c r="EV191" s="19"/>
      <c r="EW191" s="19"/>
      <c r="EX191" s="19"/>
      <c r="EY191" s="19"/>
      <c r="EZ191" s="19"/>
      <c r="FA191" s="19"/>
      <c r="FB191" s="19"/>
      <c r="FC191" s="19"/>
      <c r="FD191" s="19"/>
      <c r="FE191" s="19"/>
      <c r="FF191" s="19"/>
      <c r="FG191" s="19"/>
      <c r="FH191" s="19"/>
      <c r="FI191" s="19"/>
      <c r="FJ191" s="19"/>
      <c r="FK191" s="19"/>
      <c r="FL191" s="19"/>
      <c r="FM191" s="19"/>
      <c r="FN191" s="19"/>
      <c r="FO191" s="19"/>
      <c r="FP191" s="19"/>
      <c r="FQ191" s="19"/>
      <c r="FR191" s="19"/>
      <c r="FS191" s="19"/>
      <c r="FT191" s="19"/>
      <c r="FU191" s="19"/>
      <c r="FV191" s="19"/>
      <c r="FW191" s="19"/>
      <c r="FX191" s="19"/>
      <c r="FY191" s="19"/>
      <c r="FZ191" s="19"/>
      <c r="GA191" s="19"/>
      <c r="GB191" s="19"/>
      <c r="GC191" s="19"/>
      <c r="GD191" s="19"/>
      <c r="GE191" s="19"/>
      <c r="GF191" s="19"/>
      <c r="GG191" s="19"/>
      <c r="GH191" s="19"/>
      <c r="GI191" s="19"/>
      <c r="GJ191" s="19"/>
      <c r="GK191" s="19"/>
      <c r="GL191" s="19"/>
      <c r="GM191" s="19"/>
      <c r="GN191" s="19"/>
      <c r="GO191" s="19"/>
      <c r="GP191" s="19"/>
      <c r="GQ191" s="19"/>
      <c r="GR191" s="19"/>
      <c r="GS191" s="19"/>
      <c r="GT191" s="19"/>
      <c r="GU191" s="19"/>
      <c r="GV191" s="19"/>
      <c r="GW191" s="19"/>
      <c r="GX191" s="19"/>
      <c r="GY191" s="19"/>
      <c r="GZ191" s="19"/>
      <c r="HA191" s="19"/>
      <c r="HB191" s="19"/>
      <c r="HC191" s="19"/>
      <c r="HD191" s="19"/>
      <c r="HE191" s="19"/>
      <c r="HF191" s="19"/>
      <c r="HG191" s="19"/>
      <c r="HH191" s="19"/>
      <c r="HI191" s="19"/>
      <c r="HJ191" s="19"/>
      <c r="HK191" s="19"/>
      <c r="HL191" s="19"/>
      <c r="HM191" s="19"/>
      <c r="HN191" s="19"/>
      <c r="HO191" s="19"/>
      <c r="HP191" s="19"/>
      <c r="HQ191" s="19"/>
      <c r="HR191" s="19"/>
      <c r="HS191" s="19"/>
      <c r="HT191" s="19"/>
      <c r="HU191" s="19"/>
      <c r="HV191" s="19"/>
      <c r="HW191" s="19"/>
      <c r="HX191" s="19"/>
      <c r="HY191" s="19"/>
      <c r="HZ191" s="19"/>
      <c r="IA191" s="19"/>
      <c r="IB191" s="19"/>
      <c r="IC191" s="19"/>
      <c r="ID191" s="19"/>
      <c r="IE191" s="19"/>
      <c r="IF191" s="19"/>
      <c r="IG191" s="19"/>
      <c r="IH191" s="19"/>
      <c r="II191" s="19"/>
      <c r="IJ191" s="19"/>
      <c r="IK191" s="19"/>
      <c r="IL191" s="19"/>
      <c r="IM191" s="19"/>
      <c r="IN191" s="19"/>
      <c r="IO191" s="19"/>
      <c r="IP191" s="19"/>
      <c r="IQ191" s="19"/>
      <c r="IR191" s="19"/>
      <c r="IS191" s="19"/>
      <c r="IT191" s="19"/>
      <c r="IU191" s="19"/>
    </row>
    <row r="192" spans="1:255" s="18" customFormat="1" ht="29.25" customHeight="1">
      <c r="A192" s="65"/>
      <c r="B192" s="65"/>
      <c r="C192" s="65"/>
      <c r="D192" s="32" t="s">
        <v>56</v>
      </c>
      <c r="E192" s="32" t="s">
        <v>18</v>
      </c>
      <c r="F192" s="32">
        <v>1</v>
      </c>
      <c r="G192" s="33">
        <v>20</v>
      </c>
      <c r="H192" s="33">
        <f t="shared" si="31"/>
        <v>20</v>
      </c>
      <c r="I192" s="32" t="s">
        <v>29</v>
      </c>
      <c r="J192" s="33">
        <v>10.42</v>
      </c>
      <c r="K192" s="33">
        <f t="shared" si="32"/>
        <v>208.4</v>
      </c>
      <c r="S192" s="19"/>
      <c r="T192" s="19"/>
      <c r="U192" s="19"/>
      <c r="V192" s="19"/>
      <c r="W192" s="19"/>
      <c r="X192" s="19"/>
      <c r="Y192" s="19"/>
      <c r="Z192" s="19"/>
      <c r="AA192" s="19"/>
      <c r="AB192" s="19"/>
      <c r="AC192" s="19"/>
      <c r="AD192" s="19"/>
      <c r="AE192" s="19"/>
      <c r="AF192" s="19"/>
      <c r="AG192" s="19"/>
      <c r="AH192" s="19"/>
      <c r="AI192" s="19"/>
      <c r="AJ192" s="19"/>
      <c r="AK192" s="19"/>
      <c r="AL192" s="19"/>
      <c r="AM192" s="19"/>
      <c r="AN192" s="19"/>
      <c r="AO192" s="19"/>
      <c r="AP192" s="19"/>
      <c r="AQ192" s="19"/>
      <c r="AR192" s="19"/>
      <c r="AS192" s="19"/>
      <c r="AT192" s="19"/>
      <c r="AU192" s="19"/>
      <c r="AV192" s="19"/>
      <c r="AW192" s="19"/>
      <c r="AX192" s="19"/>
      <c r="AY192" s="19"/>
      <c r="AZ192" s="19"/>
      <c r="BA192" s="19"/>
      <c r="BB192" s="19"/>
      <c r="BC192" s="19"/>
      <c r="BD192" s="19"/>
      <c r="BE192" s="19"/>
      <c r="BF192" s="19"/>
      <c r="BG192" s="19"/>
      <c r="BH192" s="19"/>
      <c r="BI192" s="19"/>
      <c r="BJ192" s="19"/>
      <c r="BK192" s="19"/>
      <c r="BL192" s="19"/>
      <c r="BM192" s="19"/>
      <c r="BN192" s="19"/>
      <c r="BO192" s="19"/>
      <c r="BP192" s="19"/>
      <c r="BQ192" s="19"/>
      <c r="BR192" s="19"/>
      <c r="BS192" s="19"/>
      <c r="BT192" s="19"/>
      <c r="BU192" s="19"/>
      <c r="BV192" s="19"/>
      <c r="BW192" s="19"/>
      <c r="BX192" s="19"/>
      <c r="BY192" s="19"/>
      <c r="BZ192" s="19"/>
      <c r="CA192" s="19"/>
      <c r="CB192" s="19"/>
      <c r="CC192" s="19"/>
      <c r="CD192" s="19"/>
      <c r="CE192" s="19"/>
      <c r="CF192" s="19"/>
      <c r="CG192" s="19"/>
      <c r="CH192" s="19"/>
      <c r="CI192" s="19"/>
      <c r="CJ192" s="19"/>
      <c r="CK192" s="19"/>
      <c r="CL192" s="19"/>
      <c r="CM192" s="19"/>
      <c r="CN192" s="19"/>
      <c r="CO192" s="19"/>
      <c r="CP192" s="19"/>
      <c r="CQ192" s="19"/>
      <c r="CR192" s="19"/>
      <c r="CS192" s="19"/>
      <c r="CT192" s="19"/>
      <c r="CU192" s="19"/>
      <c r="CV192" s="19"/>
      <c r="CW192" s="19"/>
      <c r="CX192" s="19"/>
      <c r="CY192" s="19"/>
      <c r="CZ192" s="19"/>
      <c r="DA192" s="19"/>
      <c r="DB192" s="19"/>
      <c r="DC192" s="19"/>
      <c r="DD192" s="19"/>
      <c r="DE192" s="19"/>
      <c r="DF192" s="19"/>
      <c r="DG192" s="19"/>
      <c r="DH192" s="19"/>
      <c r="DI192" s="19"/>
      <c r="DJ192" s="19"/>
      <c r="DK192" s="19"/>
      <c r="DL192" s="19"/>
      <c r="DM192" s="19"/>
      <c r="DN192" s="19"/>
      <c r="DO192" s="19"/>
      <c r="DP192" s="19"/>
      <c r="DQ192" s="19"/>
      <c r="DR192" s="19"/>
      <c r="DS192" s="19"/>
      <c r="DT192" s="19"/>
      <c r="DU192" s="19"/>
      <c r="DV192" s="19"/>
      <c r="DW192" s="19"/>
      <c r="DX192" s="19"/>
      <c r="DY192" s="19"/>
      <c r="DZ192" s="19"/>
      <c r="EA192" s="19"/>
      <c r="EB192" s="19"/>
      <c r="EC192" s="19"/>
      <c r="ED192" s="19"/>
      <c r="EE192" s="19"/>
      <c r="EF192" s="19"/>
      <c r="EG192" s="19"/>
      <c r="EH192" s="19"/>
      <c r="EI192" s="19"/>
      <c r="EJ192" s="19"/>
      <c r="EK192" s="19"/>
      <c r="EL192" s="19"/>
      <c r="EM192" s="19"/>
      <c r="EN192" s="19"/>
      <c r="EO192" s="19"/>
      <c r="EP192" s="19"/>
      <c r="EQ192" s="19"/>
      <c r="ER192" s="19"/>
      <c r="ES192" s="19"/>
      <c r="ET192" s="19"/>
      <c r="EU192" s="19"/>
      <c r="EV192" s="19"/>
      <c r="EW192" s="19"/>
      <c r="EX192" s="19"/>
      <c r="EY192" s="19"/>
      <c r="EZ192" s="19"/>
      <c r="FA192" s="19"/>
      <c r="FB192" s="19"/>
      <c r="FC192" s="19"/>
      <c r="FD192" s="19"/>
      <c r="FE192" s="19"/>
      <c r="FF192" s="19"/>
      <c r="FG192" s="19"/>
      <c r="FH192" s="19"/>
      <c r="FI192" s="19"/>
      <c r="FJ192" s="19"/>
      <c r="FK192" s="19"/>
      <c r="FL192" s="19"/>
      <c r="FM192" s="19"/>
      <c r="FN192" s="19"/>
      <c r="FO192" s="19"/>
      <c r="FP192" s="19"/>
      <c r="FQ192" s="19"/>
      <c r="FR192" s="19"/>
      <c r="FS192" s="19"/>
      <c r="FT192" s="19"/>
      <c r="FU192" s="19"/>
      <c r="FV192" s="19"/>
      <c r="FW192" s="19"/>
      <c r="FX192" s="19"/>
      <c r="FY192" s="19"/>
      <c r="FZ192" s="19"/>
      <c r="GA192" s="19"/>
      <c r="GB192" s="19"/>
      <c r="GC192" s="19"/>
      <c r="GD192" s="19"/>
      <c r="GE192" s="19"/>
      <c r="GF192" s="19"/>
      <c r="GG192" s="19"/>
      <c r="GH192" s="19"/>
      <c r="GI192" s="19"/>
      <c r="GJ192" s="19"/>
      <c r="GK192" s="19"/>
      <c r="GL192" s="19"/>
      <c r="GM192" s="19"/>
      <c r="GN192" s="19"/>
      <c r="GO192" s="19"/>
      <c r="GP192" s="19"/>
      <c r="GQ192" s="19"/>
      <c r="GR192" s="19"/>
      <c r="GS192" s="19"/>
      <c r="GT192" s="19"/>
      <c r="GU192" s="19"/>
      <c r="GV192" s="19"/>
      <c r="GW192" s="19"/>
      <c r="GX192" s="19"/>
      <c r="GY192" s="19"/>
      <c r="GZ192" s="19"/>
      <c r="HA192" s="19"/>
      <c r="HB192" s="19"/>
      <c r="HC192" s="19"/>
      <c r="HD192" s="19"/>
      <c r="HE192" s="19"/>
      <c r="HF192" s="19"/>
      <c r="HG192" s="19"/>
      <c r="HH192" s="19"/>
      <c r="HI192" s="19"/>
      <c r="HJ192" s="19"/>
      <c r="HK192" s="19"/>
      <c r="HL192" s="19"/>
      <c r="HM192" s="19"/>
      <c r="HN192" s="19"/>
      <c r="HO192" s="19"/>
      <c r="HP192" s="19"/>
      <c r="HQ192" s="19"/>
      <c r="HR192" s="19"/>
      <c r="HS192" s="19"/>
      <c r="HT192" s="19"/>
      <c r="HU192" s="19"/>
      <c r="HV192" s="19"/>
      <c r="HW192" s="19"/>
      <c r="HX192" s="19"/>
      <c r="HY192" s="19"/>
      <c r="HZ192" s="19"/>
      <c r="IA192" s="19"/>
      <c r="IB192" s="19"/>
      <c r="IC192" s="19"/>
      <c r="ID192" s="19"/>
      <c r="IE192" s="19"/>
      <c r="IF192" s="19"/>
      <c r="IG192" s="19"/>
      <c r="IH192" s="19"/>
      <c r="II192" s="19"/>
      <c r="IJ192" s="19"/>
      <c r="IK192" s="19"/>
      <c r="IL192" s="19"/>
      <c r="IM192" s="19"/>
      <c r="IN192" s="19"/>
      <c r="IO192" s="19"/>
      <c r="IP192" s="19"/>
      <c r="IQ192" s="19"/>
      <c r="IR192" s="19"/>
      <c r="IS192" s="19"/>
      <c r="IT192" s="19"/>
      <c r="IU192" s="19"/>
    </row>
    <row r="193" spans="1:255" s="18" customFormat="1" ht="29.25" customHeight="1">
      <c r="A193" s="65"/>
      <c r="B193" s="65"/>
      <c r="C193" s="65"/>
      <c r="D193" s="32" t="s">
        <v>90</v>
      </c>
      <c r="E193" s="32" t="s">
        <v>18</v>
      </c>
      <c r="F193" s="32">
        <v>1</v>
      </c>
      <c r="G193" s="33">
        <v>80</v>
      </c>
      <c r="H193" s="33">
        <f t="shared" si="31"/>
        <v>80</v>
      </c>
      <c r="I193" s="32" t="s">
        <v>29</v>
      </c>
      <c r="J193" s="33">
        <v>9.03</v>
      </c>
      <c r="K193" s="33">
        <f t="shared" si="32"/>
        <v>722.4</v>
      </c>
      <c r="S193" s="19"/>
      <c r="T193" s="19"/>
      <c r="U193" s="19"/>
      <c r="V193" s="19"/>
      <c r="W193" s="19"/>
      <c r="X193" s="19"/>
      <c r="Y193" s="19"/>
      <c r="Z193" s="19"/>
      <c r="AA193" s="19"/>
      <c r="AB193" s="19"/>
      <c r="AC193" s="19"/>
      <c r="AD193" s="19"/>
      <c r="AE193" s="19"/>
      <c r="AF193" s="19"/>
      <c r="AG193" s="19"/>
      <c r="AH193" s="19"/>
      <c r="AI193" s="19"/>
      <c r="AJ193" s="19"/>
      <c r="AK193" s="19"/>
      <c r="AL193" s="19"/>
      <c r="AM193" s="19"/>
      <c r="AN193" s="19"/>
      <c r="AO193" s="19"/>
      <c r="AP193" s="19"/>
      <c r="AQ193" s="19"/>
      <c r="AR193" s="19"/>
      <c r="AS193" s="19"/>
      <c r="AT193" s="19"/>
      <c r="AU193" s="19"/>
      <c r="AV193" s="19"/>
      <c r="AW193" s="19"/>
      <c r="AX193" s="19"/>
      <c r="AY193" s="19"/>
      <c r="AZ193" s="19"/>
      <c r="BA193" s="19"/>
      <c r="BB193" s="19"/>
      <c r="BC193" s="19"/>
      <c r="BD193" s="19"/>
      <c r="BE193" s="19"/>
      <c r="BF193" s="19"/>
      <c r="BG193" s="19"/>
      <c r="BH193" s="19"/>
      <c r="BI193" s="19"/>
      <c r="BJ193" s="19"/>
      <c r="BK193" s="19"/>
      <c r="BL193" s="19"/>
      <c r="BM193" s="19"/>
      <c r="BN193" s="19"/>
      <c r="BO193" s="19"/>
      <c r="BP193" s="19"/>
      <c r="BQ193" s="19"/>
      <c r="BR193" s="19"/>
      <c r="BS193" s="19"/>
      <c r="BT193" s="19"/>
      <c r="BU193" s="19"/>
      <c r="BV193" s="19"/>
      <c r="BW193" s="19"/>
      <c r="BX193" s="19"/>
      <c r="BY193" s="19"/>
      <c r="BZ193" s="19"/>
      <c r="CA193" s="19"/>
      <c r="CB193" s="19"/>
      <c r="CC193" s="19"/>
      <c r="CD193" s="19"/>
      <c r="CE193" s="19"/>
      <c r="CF193" s="19"/>
      <c r="CG193" s="19"/>
      <c r="CH193" s="19"/>
      <c r="CI193" s="19"/>
      <c r="CJ193" s="19"/>
      <c r="CK193" s="19"/>
      <c r="CL193" s="19"/>
      <c r="CM193" s="19"/>
      <c r="CN193" s="19"/>
      <c r="CO193" s="19"/>
      <c r="CP193" s="19"/>
      <c r="CQ193" s="19"/>
      <c r="CR193" s="19"/>
      <c r="CS193" s="19"/>
      <c r="CT193" s="19"/>
      <c r="CU193" s="19"/>
      <c r="CV193" s="19"/>
      <c r="CW193" s="19"/>
      <c r="CX193" s="19"/>
      <c r="CY193" s="19"/>
      <c r="CZ193" s="19"/>
      <c r="DA193" s="19"/>
      <c r="DB193" s="19"/>
      <c r="DC193" s="19"/>
      <c r="DD193" s="19"/>
      <c r="DE193" s="19"/>
      <c r="DF193" s="19"/>
      <c r="DG193" s="19"/>
      <c r="DH193" s="19"/>
      <c r="DI193" s="19"/>
      <c r="DJ193" s="19"/>
      <c r="DK193" s="19"/>
      <c r="DL193" s="19"/>
      <c r="DM193" s="19"/>
      <c r="DN193" s="19"/>
      <c r="DO193" s="19"/>
      <c r="DP193" s="19"/>
      <c r="DQ193" s="19"/>
      <c r="DR193" s="19"/>
      <c r="DS193" s="19"/>
      <c r="DT193" s="19"/>
      <c r="DU193" s="19"/>
      <c r="DV193" s="19"/>
      <c r="DW193" s="19"/>
      <c r="DX193" s="19"/>
      <c r="DY193" s="19"/>
      <c r="DZ193" s="19"/>
      <c r="EA193" s="19"/>
      <c r="EB193" s="19"/>
      <c r="EC193" s="19"/>
      <c r="ED193" s="19"/>
      <c r="EE193" s="19"/>
      <c r="EF193" s="19"/>
      <c r="EG193" s="19"/>
      <c r="EH193" s="19"/>
      <c r="EI193" s="19"/>
      <c r="EJ193" s="19"/>
      <c r="EK193" s="19"/>
      <c r="EL193" s="19"/>
      <c r="EM193" s="19"/>
      <c r="EN193" s="19"/>
      <c r="EO193" s="19"/>
      <c r="EP193" s="19"/>
      <c r="EQ193" s="19"/>
      <c r="ER193" s="19"/>
      <c r="ES193" s="19"/>
      <c r="ET193" s="19"/>
      <c r="EU193" s="19"/>
      <c r="EV193" s="19"/>
      <c r="EW193" s="19"/>
      <c r="EX193" s="19"/>
      <c r="EY193" s="19"/>
      <c r="EZ193" s="19"/>
      <c r="FA193" s="19"/>
      <c r="FB193" s="19"/>
      <c r="FC193" s="19"/>
      <c r="FD193" s="19"/>
      <c r="FE193" s="19"/>
      <c r="FF193" s="19"/>
      <c r="FG193" s="19"/>
      <c r="FH193" s="19"/>
      <c r="FI193" s="19"/>
      <c r="FJ193" s="19"/>
      <c r="FK193" s="19"/>
      <c r="FL193" s="19"/>
      <c r="FM193" s="19"/>
      <c r="FN193" s="19"/>
      <c r="FO193" s="19"/>
      <c r="FP193" s="19"/>
      <c r="FQ193" s="19"/>
      <c r="FR193" s="19"/>
      <c r="FS193" s="19"/>
      <c r="FT193" s="19"/>
      <c r="FU193" s="19"/>
      <c r="FV193" s="19"/>
      <c r="FW193" s="19"/>
      <c r="FX193" s="19"/>
      <c r="FY193" s="19"/>
      <c r="FZ193" s="19"/>
      <c r="GA193" s="19"/>
      <c r="GB193" s="19"/>
      <c r="GC193" s="19"/>
      <c r="GD193" s="19"/>
      <c r="GE193" s="19"/>
      <c r="GF193" s="19"/>
      <c r="GG193" s="19"/>
      <c r="GH193" s="19"/>
      <c r="GI193" s="19"/>
      <c r="GJ193" s="19"/>
      <c r="GK193" s="19"/>
      <c r="GL193" s="19"/>
      <c r="GM193" s="19"/>
      <c r="GN193" s="19"/>
      <c r="GO193" s="19"/>
      <c r="GP193" s="19"/>
      <c r="GQ193" s="19"/>
      <c r="GR193" s="19"/>
      <c r="GS193" s="19"/>
      <c r="GT193" s="19"/>
      <c r="GU193" s="19"/>
      <c r="GV193" s="19"/>
      <c r="GW193" s="19"/>
      <c r="GX193" s="19"/>
      <c r="GY193" s="19"/>
      <c r="GZ193" s="19"/>
      <c r="HA193" s="19"/>
      <c r="HB193" s="19"/>
      <c r="HC193" s="19"/>
      <c r="HD193" s="19"/>
      <c r="HE193" s="19"/>
      <c r="HF193" s="19"/>
      <c r="HG193" s="19"/>
      <c r="HH193" s="19"/>
      <c r="HI193" s="19"/>
      <c r="HJ193" s="19"/>
      <c r="HK193" s="19"/>
      <c r="HL193" s="19"/>
      <c r="HM193" s="19"/>
      <c r="HN193" s="19"/>
      <c r="HO193" s="19"/>
      <c r="HP193" s="19"/>
      <c r="HQ193" s="19"/>
      <c r="HR193" s="19"/>
      <c r="HS193" s="19"/>
      <c r="HT193" s="19"/>
      <c r="HU193" s="19"/>
      <c r="HV193" s="19"/>
      <c r="HW193" s="19"/>
      <c r="HX193" s="19"/>
      <c r="HY193" s="19"/>
      <c r="HZ193" s="19"/>
      <c r="IA193" s="19"/>
      <c r="IB193" s="19"/>
      <c r="IC193" s="19"/>
      <c r="ID193" s="19"/>
      <c r="IE193" s="19"/>
      <c r="IF193" s="19"/>
      <c r="IG193" s="19"/>
      <c r="IH193" s="19"/>
      <c r="II193" s="19"/>
      <c r="IJ193" s="19"/>
      <c r="IK193" s="19"/>
      <c r="IL193" s="19"/>
      <c r="IM193" s="19"/>
      <c r="IN193" s="19"/>
      <c r="IO193" s="19"/>
      <c r="IP193" s="19"/>
      <c r="IQ193" s="19"/>
      <c r="IR193" s="19"/>
      <c r="IS193" s="19"/>
      <c r="IT193" s="19"/>
      <c r="IU193" s="19"/>
    </row>
    <row r="194" spans="1:11" s="34" customFormat="1" ht="30" customHeight="1">
      <c r="A194" s="65"/>
      <c r="B194" s="65"/>
      <c r="C194" s="65"/>
      <c r="D194" s="36" t="s">
        <v>311</v>
      </c>
      <c r="E194" s="36" t="s">
        <v>18</v>
      </c>
      <c r="F194" s="36">
        <v>1</v>
      </c>
      <c r="G194" s="48">
        <v>0.35</v>
      </c>
      <c r="H194" s="48">
        <f>G194</f>
        <v>0.35</v>
      </c>
      <c r="I194" s="49" t="s">
        <v>27</v>
      </c>
      <c r="J194" s="48">
        <v>352.54</v>
      </c>
      <c r="K194" s="48">
        <f>J194*H194</f>
        <v>123.389</v>
      </c>
    </row>
    <row r="195" spans="1:11" s="34" customFormat="1" ht="30" customHeight="1">
      <c r="A195" s="65"/>
      <c r="B195" s="65"/>
      <c r="C195" s="65"/>
      <c r="D195" s="36" t="s">
        <v>310</v>
      </c>
      <c r="E195" s="36" t="s">
        <v>18</v>
      </c>
      <c r="F195" s="36">
        <v>1</v>
      </c>
      <c r="G195" s="48">
        <v>0.95</v>
      </c>
      <c r="H195" s="48">
        <f t="shared" si="31"/>
        <v>0.95</v>
      </c>
      <c r="I195" s="49" t="s">
        <v>27</v>
      </c>
      <c r="J195" s="48">
        <v>343.28</v>
      </c>
      <c r="K195" s="48">
        <f t="shared" si="32"/>
        <v>326.116</v>
      </c>
    </row>
    <row r="196" spans="1:255" s="18" customFormat="1" ht="29.25" customHeight="1">
      <c r="A196" s="65"/>
      <c r="B196" s="65"/>
      <c r="C196" s="64"/>
      <c r="D196" s="32" t="s">
        <v>48</v>
      </c>
      <c r="E196" s="32" t="s">
        <v>18</v>
      </c>
      <c r="F196" s="32">
        <v>1</v>
      </c>
      <c r="G196" s="33">
        <v>187</v>
      </c>
      <c r="H196" s="33">
        <f t="shared" si="31"/>
        <v>187</v>
      </c>
      <c r="I196" s="32" t="s">
        <v>29</v>
      </c>
      <c r="J196" s="33">
        <v>14.09</v>
      </c>
      <c r="K196" s="33">
        <f t="shared" si="32"/>
        <v>2634.83</v>
      </c>
      <c r="S196" s="19"/>
      <c r="T196" s="19"/>
      <c r="U196" s="19"/>
      <c r="V196" s="19"/>
      <c r="W196" s="19"/>
      <c r="X196" s="19"/>
      <c r="Y196" s="19"/>
      <c r="Z196" s="19"/>
      <c r="AA196" s="19"/>
      <c r="AB196" s="19"/>
      <c r="AC196" s="19"/>
      <c r="AD196" s="19"/>
      <c r="AE196" s="19"/>
      <c r="AF196" s="19"/>
      <c r="AG196" s="19"/>
      <c r="AH196" s="19"/>
      <c r="AI196" s="19"/>
      <c r="AJ196" s="19"/>
      <c r="AK196" s="19"/>
      <c r="AL196" s="19"/>
      <c r="AM196" s="19"/>
      <c r="AN196" s="19"/>
      <c r="AO196" s="19"/>
      <c r="AP196" s="19"/>
      <c r="AQ196" s="19"/>
      <c r="AR196" s="19"/>
      <c r="AS196" s="19"/>
      <c r="AT196" s="19"/>
      <c r="AU196" s="19"/>
      <c r="AV196" s="19"/>
      <c r="AW196" s="19"/>
      <c r="AX196" s="19"/>
      <c r="AY196" s="19"/>
      <c r="AZ196" s="19"/>
      <c r="BA196" s="19"/>
      <c r="BB196" s="19"/>
      <c r="BC196" s="19"/>
      <c r="BD196" s="19"/>
      <c r="BE196" s="19"/>
      <c r="BF196" s="19"/>
      <c r="BG196" s="19"/>
      <c r="BH196" s="19"/>
      <c r="BI196" s="19"/>
      <c r="BJ196" s="19"/>
      <c r="BK196" s="19"/>
      <c r="BL196" s="19"/>
      <c r="BM196" s="19"/>
      <c r="BN196" s="19"/>
      <c r="BO196" s="19"/>
      <c r="BP196" s="19"/>
      <c r="BQ196" s="19"/>
      <c r="BR196" s="19"/>
      <c r="BS196" s="19"/>
      <c r="BT196" s="19"/>
      <c r="BU196" s="19"/>
      <c r="BV196" s="19"/>
      <c r="BW196" s="19"/>
      <c r="BX196" s="19"/>
      <c r="BY196" s="19"/>
      <c r="BZ196" s="19"/>
      <c r="CA196" s="19"/>
      <c r="CB196" s="19"/>
      <c r="CC196" s="19"/>
      <c r="CD196" s="19"/>
      <c r="CE196" s="19"/>
      <c r="CF196" s="19"/>
      <c r="CG196" s="19"/>
      <c r="CH196" s="19"/>
      <c r="CI196" s="19"/>
      <c r="CJ196" s="19"/>
      <c r="CK196" s="19"/>
      <c r="CL196" s="19"/>
      <c r="CM196" s="19"/>
      <c r="CN196" s="19"/>
      <c r="CO196" s="19"/>
      <c r="CP196" s="19"/>
      <c r="CQ196" s="19"/>
      <c r="CR196" s="19"/>
      <c r="CS196" s="19"/>
      <c r="CT196" s="19"/>
      <c r="CU196" s="19"/>
      <c r="CV196" s="19"/>
      <c r="CW196" s="19"/>
      <c r="CX196" s="19"/>
      <c r="CY196" s="19"/>
      <c r="CZ196" s="19"/>
      <c r="DA196" s="19"/>
      <c r="DB196" s="19"/>
      <c r="DC196" s="19"/>
      <c r="DD196" s="19"/>
      <c r="DE196" s="19"/>
      <c r="DF196" s="19"/>
      <c r="DG196" s="19"/>
      <c r="DH196" s="19"/>
      <c r="DI196" s="19"/>
      <c r="DJ196" s="19"/>
      <c r="DK196" s="19"/>
      <c r="DL196" s="19"/>
      <c r="DM196" s="19"/>
      <c r="DN196" s="19"/>
      <c r="DO196" s="19"/>
      <c r="DP196" s="19"/>
      <c r="DQ196" s="19"/>
      <c r="DR196" s="19"/>
      <c r="DS196" s="19"/>
      <c r="DT196" s="19"/>
      <c r="DU196" s="19"/>
      <c r="DV196" s="19"/>
      <c r="DW196" s="19"/>
      <c r="DX196" s="19"/>
      <c r="DY196" s="19"/>
      <c r="DZ196" s="19"/>
      <c r="EA196" s="19"/>
      <c r="EB196" s="19"/>
      <c r="EC196" s="19"/>
      <c r="ED196" s="19"/>
      <c r="EE196" s="19"/>
      <c r="EF196" s="19"/>
      <c r="EG196" s="19"/>
      <c r="EH196" s="19"/>
      <c r="EI196" s="19"/>
      <c r="EJ196" s="19"/>
      <c r="EK196" s="19"/>
      <c r="EL196" s="19"/>
      <c r="EM196" s="19"/>
      <c r="EN196" s="19"/>
      <c r="EO196" s="19"/>
      <c r="EP196" s="19"/>
      <c r="EQ196" s="19"/>
      <c r="ER196" s="19"/>
      <c r="ES196" s="19"/>
      <c r="ET196" s="19"/>
      <c r="EU196" s="19"/>
      <c r="EV196" s="19"/>
      <c r="EW196" s="19"/>
      <c r="EX196" s="19"/>
      <c r="EY196" s="19"/>
      <c r="EZ196" s="19"/>
      <c r="FA196" s="19"/>
      <c r="FB196" s="19"/>
      <c r="FC196" s="19"/>
      <c r="FD196" s="19"/>
      <c r="FE196" s="19"/>
      <c r="FF196" s="19"/>
      <c r="FG196" s="19"/>
      <c r="FH196" s="19"/>
      <c r="FI196" s="19"/>
      <c r="FJ196" s="19"/>
      <c r="FK196" s="19"/>
      <c r="FL196" s="19"/>
      <c r="FM196" s="19"/>
      <c r="FN196" s="19"/>
      <c r="FO196" s="19"/>
      <c r="FP196" s="19"/>
      <c r="FQ196" s="19"/>
      <c r="FR196" s="19"/>
      <c r="FS196" s="19"/>
      <c r="FT196" s="19"/>
      <c r="FU196" s="19"/>
      <c r="FV196" s="19"/>
      <c r="FW196" s="19"/>
      <c r="FX196" s="19"/>
      <c r="FY196" s="19"/>
      <c r="FZ196" s="19"/>
      <c r="GA196" s="19"/>
      <c r="GB196" s="19"/>
      <c r="GC196" s="19"/>
      <c r="GD196" s="19"/>
      <c r="GE196" s="19"/>
      <c r="GF196" s="19"/>
      <c r="GG196" s="19"/>
      <c r="GH196" s="19"/>
      <c r="GI196" s="19"/>
      <c r="GJ196" s="19"/>
      <c r="GK196" s="19"/>
      <c r="GL196" s="19"/>
      <c r="GM196" s="19"/>
      <c r="GN196" s="19"/>
      <c r="GO196" s="19"/>
      <c r="GP196" s="19"/>
      <c r="GQ196" s="19"/>
      <c r="GR196" s="19"/>
      <c r="GS196" s="19"/>
      <c r="GT196" s="19"/>
      <c r="GU196" s="19"/>
      <c r="GV196" s="19"/>
      <c r="GW196" s="19"/>
      <c r="GX196" s="19"/>
      <c r="GY196" s="19"/>
      <c r="GZ196" s="19"/>
      <c r="HA196" s="19"/>
      <c r="HB196" s="19"/>
      <c r="HC196" s="19"/>
      <c r="HD196" s="19"/>
      <c r="HE196" s="19"/>
      <c r="HF196" s="19"/>
      <c r="HG196" s="19"/>
      <c r="HH196" s="19"/>
      <c r="HI196" s="19"/>
      <c r="HJ196" s="19"/>
      <c r="HK196" s="19"/>
      <c r="HL196" s="19"/>
      <c r="HM196" s="19"/>
      <c r="HN196" s="19"/>
      <c r="HO196" s="19"/>
      <c r="HP196" s="19"/>
      <c r="HQ196" s="19"/>
      <c r="HR196" s="19"/>
      <c r="HS196" s="19"/>
      <c r="HT196" s="19"/>
      <c r="HU196" s="19"/>
      <c r="HV196" s="19"/>
      <c r="HW196" s="19"/>
      <c r="HX196" s="19"/>
      <c r="HY196" s="19"/>
      <c r="HZ196" s="19"/>
      <c r="IA196" s="19"/>
      <c r="IB196" s="19"/>
      <c r="IC196" s="19"/>
      <c r="ID196" s="19"/>
      <c r="IE196" s="19"/>
      <c r="IF196" s="19"/>
      <c r="IG196" s="19"/>
      <c r="IH196" s="19"/>
      <c r="II196" s="19"/>
      <c r="IJ196" s="19"/>
      <c r="IK196" s="19"/>
      <c r="IL196" s="19"/>
      <c r="IM196" s="19"/>
      <c r="IN196" s="19"/>
      <c r="IO196" s="19"/>
      <c r="IP196" s="19"/>
      <c r="IQ196" s="19"/>
      <c r="IR196" s="19"/>
      <c r="IS196" s="19"/>
      <c r="IT196" s="19"/>
      <c r="IU196" s="19"/>
    </row>
    <row r="197" spans="1:255" s="18" customFormat="1" ht="29.25" customHeight="1">
      <c r="A197" s="65"/>
      <c r="B197" s="65"/>
      <c r="C197" s="83" t="s">
        <v>251</v>
      </c>
      <c r="D197" s="32" t="s">
        <v>252</v>
      </c>
      <c r="E197" s="32" t="s">
        <v>8</v>
      </c>
      <c r="F197" s="32">
        <v>1</v>
      </c>
      <c r="G197" s="33">
        <v>6</v>
      </c>
      <c r="H197" s="33">
        <f t="shared" si="31"/>
        <v>6</v>
      </c>
      <c r="I197" s="32" t="s">
        <v>29</v>
      </c>
      <c r="J197" s="33">
        <v>63.57</v>
      </c>
      <c r="K197" s="33">
        <f t="shared" si="32"/>
        <v>381.42</v>
      </c>
      <c r="S197" s="19"/>
      <c r="T197" s="19"/>
      <c r="U197" s="19"/>
      <c r="V197" s="19"/>
      <c r="W197" s="19"/>
      <c r="X197" s="19"/>
      <c r="Y197" s="19"/>
      <c r="Z197" s="19"/>
      <c r="AA197" s="19"/>
      <c r="AB197" s="19"/>
      <c r="AC197" s="19"/>
      <c r="AD197" s="19"/>
      <c r="AE197" s="19"/>
      <c r="AF197" s="19"/>
      <c r="AG197" s="19"/>
      <c r="AH197" s="19"/>
      <c r="AI197" s="19"/>
      <c r="AJ197" s="19"/>
      <c r="AK197" s="19"/>
      <c r="AL197" s="19"/>
      <c r="AM197" s="19"/>
      <c r="AN197" s="19"/>
      <c r="AO197" s="19"/>
      <c r="AP197" s="19"/>
      <c r="AQ197" s="19"/>
      <c r="AR197" s="19"/>
      <c r="AS197" s="19"/>
      <c r="AT197" s="19"/>
      <c r="AU197" s="19"/>
      <c r="AV197" s="19"/>
      <c r="AW197" s="19"/>
      <c r="AX197" s="19"/>
      <c r="AY197" s="19"/>
      <c r="AZ197" s="19"/>
      <c r="BA197" s="19"/>
      <c r="BB197" s="19"/>
      <c r="BC197" s="19"/>
      <c r="BD197" s="19"/>
      <c r="BE197" s="19"/>
      <c r="BF197" s="19"/>
      <c r="BG197" s="19"/>
      <c r="BH197" s="19"/>
      <c r="BI197" s="19"/>
      <c r="BJ197" s="19"/>
      <c r="BK197" s="19"/>
      <c r="BL197" s="19"/>
      <c r="BM197" s="19"/>
      <c r="BN197" s="19"/>
      <c r="BO197" s="19"/>
      <c r="BP197" s="19"/>
      <c r="BQ197" s="19"/>
      <c r="BR197" s="19"/>
      <c r="BS197" s="19"/>
      <c r="BT197" s="19"/>
      <c r="BU197" s="19"/>
      <c r="BV197" s="19"/>
      <c r="BW197" s="19"/>
      <c r="BX197" s="19"/>
      <c r="BY197" s="19"/>
      <c r="BZ197" s="19"/>
      <c r="CA197" s="19"/>
      <c r="CB197" s="19"/>
      <c r="CC197" s="19"/>
      <c r="CD197" s="19"/>
      <c r="CE197" s="19"/>
      <c r="CF197" s="19"/>
      <c r="CG197" s="19"/>
      <c r="CH197" s="19"/>
      <c r="CI197" s="19"/>
      <c r="CJ197" s="19"/>
      <c r="CK197" s="19"/>
      <c r="CL197" s="19"/>
      <c r="CM197" s="19"/>
      <c r="CN197" s="19"/>
      <c r="CO197" s="19"/>
      <c r="CP197" s="19"/>
      <c r="CQ197" s="19"/>
      <c r="CR197" s="19"/>
      <c r="CS197" s="19"/>
      <c r="CT197" s="19"/>
      <c r="CU197" s="19"/>
      <c r="CV197" s="19"/>
      <c r="CW197" s="19"/>
      <c r="CX197" s="19"/>
      <c r="CY197" s="19"/>
      <c r="CZ197" s="19"/>
      <c r="DA197" s="19"/>
      <c r="DB197" s="19"/>
      <c r="DC197" s="19"/>
      <c r="DD197" s="19"/>
      <c r="DE197" s="19"/>
      <c r="DF197" s="19"/>
      <c r="DG197" s="19"/>
      <c r="DH197" s="19"/>
      <c r="DI197" s="19"/>
      <c r="DJ197" s="19"/>
      <c r="DK197" s="19"/>
      <c r="DL197" s="19"/>
      <c r="DM197" s="19"/>
      <c r="DN197" s="19"/>
      <c r="DO197" s="19"/>
      <c r="DP197" s="19"/>
      <c r="DQ197" s="19"/>
      <c r="DR197" s="19"/>
      <c r="DS197" s="19"/>
      <c r="DT197" s="19"/>
      <c r="DU197" s="19"/>
      <c r="DV197" s="19"/>
      <c r="DW197" s="19"/>
      <c r="DX197" s="19"/>
      <c r="DY197" s="19"/>
      <c r="DZ197" s="19"/>
      <c r="EA197" s="19"/>
      <c r="EB197" s="19"/>
      <c r="EC197" s="19"/>
      <c r="ED197" s="19"/>
      <c r="EE197" s="19"/>
      <c r="EF197" s="19"/>
      <c r="EG197" s="19"/>
      <c r="EH197" s="19"/>
      <c r="EI197" s="19"/>
      <c r="EJ197" s="19"/>
      <c r="EK197" s="19"/>
      <c r="EL197" s="19"/>
      <c r="EM197" s="19"/>
      <c r="EN197" s="19"/>
      <c r="EO197" s="19"/>
      <c r="EP197" s="19"/>
      <c r="EQ197" s="19"/>
      <c r="ER197" s="19"/>
      <c r="ES197" s="19"/>
      <c r="ET197" s="19"/>
      <c r="EU197" s="19"/>
      <c r="EV197" s="19"/>
      <c r="EW197" s="19"/>
      <c r="EX197" s="19"/>
      <c r="EY197" s="19"/>
      <c r="EZ197" s="19"/>
      <c r="FA197" s="19"/>
      <c r="FB197" s="19"/>
      <c r="FC197" s="19"/>
      <c r="FD197" s="19"/>
      <c r="FE197" s="19"/>
      <c r="FF197" s="19"/>
      <c r="FG197" s="19"/>
      <c r="FH197" s="19"/>
      <c r="FI197" s="19"/>
      <c r="FJ197" s="19"/>
      <c r="FK197" s="19"/>
      <c r="FL197" s="19"/>
      <c r="FM197" s="19"/>
      <c r="FN197" s="19"/>
      <c r="FO197" s="19"/>
      <c r="FP197" s="19"/>
      <c r="FQ197" s="19"/>
      <c r="FR197" s="19"/>
      <c r="FS197" s="19"/>
      <c r="FT197" s="19"/>
      <c r="FU197" s="19"/>
      <c r="FV197" s="19"/>
      <c r="FW197" s="19"/>
      <c r="FX197" s="19"/>
      <c r="FY197" s="19"/>
      <c r="FZ197" s="19"/>
      <c r="GA197" s="19"/>
      <c r="GB197" s="19"/>
      <c r="GC197" s="19"/>
      <c r="GD197" s="19"/>
      <c r="GE197" s="19"/>
      <c r="GF197" s="19"/>
      <c r="GG197" s="19"/>
      <c r="GH197" s="19"/>
      <c r="GI197" s="19"/>
      <c r="GJ197" s="19"/>
      <c r="GK197" s="19"/>
      <c r="GL197" s="19"/>
      <c r="GM197" s="19"/>
      <c r="GN197" s="19"/>
      <c r="GO197" s="19"/>
      <c r="GP197" s="19"/>
      <c r="GQ197" s="19"/>
      <c r="GR197" s="19"/>
      <c r="GS197" s="19"/>
      <c r="GT197" s="19"/>
      <c r="GU197" s="19"/>
      <c r="GV197" s="19"/>
      <c r="GW197" s="19"/>
      <c r="GX197" s="19"/>
      <c r="GY197" s="19"/>
      <c r="GZ197" s="19"/>
      <c r="HA197" s="19"/>
      <c r="HB197" s="19"/>
      <c r="HC197" s="19"/>
      <c r="HD197" s="19"/>
      <c r="HE197" s="19"/>
      <c r="HF197" s="19"/>
      <c r="HG197" s="19"/>
      <c r="HH197" s="19"/>
      <c r="HI197" s="19"/>
      <c r="HJ197" s="19"/>
      <c r="HK197" s="19"/>
      <c r="HL197" s="19"/>
      <c r="HM197" s="19"/>
      <c r="HN197" s="19"/>
      <c r="HO197" s="19"/>
      <c r="HP197" s="19"/>
      <c r="HQ197" s="19"/>
      <c r="HR197" s="19"/>
      <c r="HS197" s="19"/>
      <c r="HT197" s="19"/>
      <c r="HU197" s="19"/>
      <c r="HV197" s="19"/>
      <c r="HW197" s="19"/>
      <c r="HX197" s="19"/>
      <c r="HY197" s="19"/>
      <c r="HZ197" s="19"/>
      <c r="IA197" s="19"/>
      <c r="IB197" s="19"/>
      <c r="IC197" s="19"/>
      <c r="ID197" s="19"/>
      <c r="IE197" s="19"/>
      <c r="IF197" s="19"/>
      <c r="IG197" s="19"/>
      <c r="IH197" s="19"/>
      <c r="II197" s="19"/>
      <c r="IJ197" s="19"/>
      <c r="IK197" s="19"/>
      <c r="IL197" s="19"/>
      <c r="IM197" s="19"/>
      <c r="IN197" s="19"/>
      <c r="IO197" s="19"/>
      <c r="IP197" s="19"/>
      <c r="IQ197" s="19"/>
      <c r="IR197" s="19"/>
      <c r="IS197" s="19"/>
      <c r="IT197" s="19"/>
      <c r="IU197" s="19"/>
    </row>
    <row r="198" spans="1:255" s="18" customFormat="1" ht="29.25" customHeight="1">
      <c r="A198" s="65"/>
      <c r="B198" s="65"/>
      <c r="C198" s="83"/>
      <c r="D198" s="32" t="s">
        <v>253</v>
      </c>
      <c r="E198" s="32" t="s">
        <v>8</v>
      </c>
      <c r="F198" s="32">
        <v>1</v>
      </c>
      <c r="G198" s="33">
        <v>22</v>
      </c>
      <c r="H198" s="33">
        <f>G198</f>
        <v>22</v>
      </c>
      <c r="I198" s="32" t="s">
        <v>29</v>
      </c>
      <c r="J198" s="33">
        <v>8.36</v>
      </c>
      <c r="K198" s="33">
        <f>J198*H198</f>
        <v>183.92</v>
      </c>
      <c r="S198" s="19"/>
      <c r="T198" s="19"/>
      <c r="U198" s="19"/>
      <c r="V198" s="19"/>
      <c r="W198" s="19"/>
      <c r="X198" s="19"/>
      <c r="Y198" s="19"/>
      <c r="Z198" s="19"/>
      <c r="AA198" s="19"/>
      <c r="AB198" s="19"/>
      <c r="AC198" s="19"/>
      <c r="AD198" s="19"/>
      <c r="AE198" s="19"/>
      <c r="AF198" s="19"/>
      <c r="AG198" s="19"/>
      <c r="AH198" s="19"/>
      <c r="AI198" s="19"/>
      <c r="AJ198" s="19"/>
      <c r="AK198" s="19"/>
      <c r="AL198" s="19"/>
      <c r="AM198" s="19"/>
      <c r="AN198" s="19"/>
      <c r="AO198" s="19"/>
      <c r="AP198" s="19"/>
      <c r="AQ198" s="19"/>
      <c r="AR198" s="19"/>
      <c r="AS198" s="19"/>
      <c r="AT198" s="19"/>
      <c r="AU198" s="19"/>
      <c r="AV198" s="19"/>
      <c r="AW198" s="19"/>
      <c r="AX198" s="19"/>
      <c r="AY198" s="19"/>
      <c r="AZ198" s="19"/>
      <c r="BA198" s="19"/>
      <c r="BB198" s="19"/>
      <c r="BC198" s="19"/>
      <c r="BD198" s="19"/>
      <c r="BE198" s="19"/>
      <c r="BF198" s="19"/>
      <c r="BG198" s="19"/>
      <c r="BH198" s="19"/>
      <c r="BI198" s="19"/>
      <c r="BJ198" s="19"/>
      <c r="BK198" s="19"/>
      <c r="BL198" s="19"/>
      <c r="BM198" s="19"/>
      <c r="BN198" s="19"/>
      <c r="BO198" s="19"/>
      <c r="BP198" s="19"/>
      <c r="BQ198" s="19"/>
      <c r="BR198" s="19"/>
      <c r="BS198" s="19"/>
      <c r="BT198" s="19"/>
      <c r="BU198" s="19"/>
      <c r="BV198" s="19"/>
      <c r="BW198" s="19"/>
      <c r="BX198" s="19"/>
      <c r="BY198" s="19"/>
      <c r="BZ198" s="19"/>
      <c r="CA198" s="19"/>
      <c r="CB198" s="19"/>
      <c r="CC198" s="19"/>
      <c r="CD198" s="19"/>
      <c r="CE198" s="19"/>
      <c r="CF198" s="19"/>
      <c r="CG198" s="19"/>
      <c r="CH198" s="19"/>
      <c r="CI198" s="19"/>
      <c r="CJ198" s="19"/>
      <c r="CK198" s="19"/>
      <c r="CL198" s="19"/>
      <c r="CM198" s="19"/>
      <c r="CN198" s="19"/>
      <c r="CO198" s="19"/>
      <c r="CP198" s="19"/>
      <c r="CQ198" s="19"/>
      <c r="CR198" s="19"/>
      <c r="CS198" s="19"/>
      <c r="CT198" s="19"/>
      <c r="CU198" s="19"/>
      <c r="CV198" s="19"/>
      <c r="CW198" s="19"/>
      <c r="CX198" s="19"/>
      <c r="CY198" s="19"/>
      <c r="CZ198" s="19"/>
      <c r="DA198" s="19"/>
      <c r="DB198" s="19"/>
      <c r="DC198" s="19"/>
      <c r="DD198" s="19"/>
      <c r="DE198" s="19"/>
      <c r="DF198" s="19"/>
      <c r="DG198" s="19"/>
      <c r="DH198" s="19"/>
      <c r="DI198" s="19"/>
      <c r="DJ198" s="19"/>
      <c r="DK198" s="19"/>
      <c r="DL198" s="19"/>
      <c r="DM198" s="19"/>
      <c r="DN198" s="19"/>
      <c r="DO198" s="19"/>
      <c r="DP198" s="19"/>
      <c r="DQ198" s="19"/>
      <c r="DR198" s="19"/>
      <c r="DS198" s="19"/>
      <c r="DT198" s="19"/>
      <c r="DU198" s="19"/>
      <c r="DV198" s="19"/>
      <c r="DW198" s="19"/>
      <c r="DX198" s="19"/>
      <c r="DY198" s="19"/>
      <c r="DZ198" s="19"/>
      <c r="EA198" s="19"/>
      <c r="EB198" s="19"/>
      <c r="EC198" s="19"/>
      <c r="ED198" s="19"/>
      <c r="EE198" s="19"/>
      <c r="EF198" s="19"/>
      <c r="EG198" s="19"/>
      <c r="EH198" s="19"/>
      <c r="EI198" s="19"/>
      <c r="EJ198" s="19"/>
      <c r="EK198" s="19"/>
      <c r="EL198" s="19"/>
      <c r="EM198" s="19"/>
      <c r="EN198" s="19"/>
      <c r="EO198" s="19"/>
      <c r="EP198" s="19"/>
      <c r="EQ198" s="19"/>
      <c r="ER198" s="19"/>
      <c r="ES198" s="19"/>
      <c r="ET198" s="19"/>
      <c r="EU198" s="19"/>
      <c r="EV198" s="19"/>
      <c r="EW198" s="19"/>
      <c r="EX198" s="19"/>
      <c r="EY198" s="19"/>
      <c r="EZ198" s="19"/>
      <c r="FA198" s="19"/>
      <c r="FB198" s="19"/>
      <c r="FC198" s="19"/>
      <c r="FD198" s="19"/>
      <c r="FE198" s="19"/>
      <c r="FF198" s="19"/>
      <c r="FG198" s="19"/>
      <c r="FH198" s="19"/>
      <c r="FI198" s="19"/>
      <c r="FJ198" s="19"/>
      <c r="FK198" s="19"/>
      <c r="FL198" s="19"/>
      <c r="FM198" s="19"/>
      <c r="FN198" s="19"/>
      <c r="FO198" s="19"/>
      <c r="FP198" s="19"/>
      <c r="FQ198" s="19"/>
      <c r="FR198" s="19"/>
      <c r="FS198" s="19"/>
      <c r="FT198" s="19"/>
      <c r="FU198" s="19"/>
      <c r="FV198" s="19"/>
      <c r="FW198" s="19"/>
      <c r="FX198" s="19"/>
      <c r="FY198" s="19"/>
      <c r="FZ198" s="19"/>
      <c r="GA198" s="19"/>
      <c r="GB198" s="19"/>
      <c r="GC198" s="19"/>
      <c r="GD198" s="19"/>
      <c r="GE198" s="19"/>
      <c r="GF198" s="19"/>
      <c r="GG198" s="19"/>
      <c r="GH198" s="19"/>
      <c r="GI198" s="19"/>
      <c r="GJ198" s="19"/>
      <c r="GK198" s="19"/>
      <c r="GL198" s="19"/>
      <c r="GM198" s="19"/>
      <c r="GN198" s="19"/>
      <c r="GO198" s="19"/>
      <c r="GP198" s="19"/>
      <c r="GQ198" s="19"/>
      <c r="GR198" s="19"/>
      <c r="GS198" s="19"/>
      <c r="GT198" s="19"/>
      <c r="GU198" s="19"/>
      <c r="GV198" s="19"/>
      <c r="GW198" s="19"/>
      <c r="GX198" s="19"/>
      <c r="GY198" s="19"/>
      <c r="GZ198" s="19"/>
      <c r="HA198" s="19"/>
      <c r="HB198" s="19"/>
      <c r="HC198" s="19"/>
      <c r="HD198" s="19"/>
      <c r="HE198" s="19"/>
      <c r="HF198" s="19"/>
      <c r="HG198" s="19"/>
      <c r="HH198" s="19"/>
      <c r="HI198" s="19"/>
      <c r="HJ198" s="19"/>
      <c r="HK198" s="19"/>
      <c r="HL198" s="19"/>
      <c r="HM198" s="19"/>
      <c r="HN198" s="19"/>
      <c r="HO198" s="19"/>
      <c r="HP198" s="19"/>
      <c r="HQ198" s="19"/>
      <c r="HR198" s="19"/>
      <c r="HS198" s="19"/>
      <c r="HT198" s="19"/>
      <c r="HU198" s="19"/>
      <c r="HV198" s="19"/>
      <c r="HW198" s="19"/>
      <c r="HX198" s="19"/>
      <c r="HY198" s="19"/>
      <c r="HZ198" s="19"/>
      <c r="IA198" s="19"/>
      <c r="IB198" s="19"/>
      <c r="IC198" s="19"/>
      <c r="ID198" s="19"/>
      <c r="IE198" s="19"/>
      <c r="IF198" s="19"/>
      <c r="IG198" s="19"/>
      <c r="IH198" s="19"/>
      <c r="II198" s="19"/>
      <c r="IJ198" s="19"/>
      <c r="IK198" s="19"/>
      <c r="IL198" s="19"/>
      <c r="IM198" s="19"/>
      <c r="IN198" s="19"/>
      <c r="IO198" s="19"/>
      <c r="IP198" s="19"/>
      <c r="IQ198" s="19"/>
      <c r="IR198" s="19"/>
      <c r="IS198" s="19"/>
      <c r="IT198" s="19"/>
      <c r="IU198" s="19"/>
    </row>
    <row r="199" spans="1:255" s="18" customFormat="1" ht="29.25" customHeight="1">
      <c r="A199" s="65"/>
      <c r="B199" s="65"/>
      <c r="C199" s="83"/>
      <c r="D199" s="32" t="s">
        <v>84</v>
      </c>
      <c r="E199" s="32" t="s">
        <v>85</v>
      </c>
      <c r="F199" s="32">
        <v>1</v>
      </c>
      <c r="G199" s="33">
        <v>1</v>
      </c>
      <c r="H199" s="33">
        <f>G199</f>
        <v>1</v>
      </c>
      <c r="I199" s="32" t="s">
        <v>29</v>
      </c>
      <c r="J199" s="33">
        <v>595.3</v>
      </c>
      <c r="K199" s="33">
        <f>J199*H199</f>
        <v>595.3</v>
      </c>
      <c r="S199" s="19"/>
      <c r="T199" s="19"/>
      <c r="U199" s="19"/>
      <c r="V199" s="19"/>
      <c r="W199" s="19"/>
      <c r="X199" s="19"/>
      <c r="Y199" s="19"/>
      <c r="Z199" s="19"/>
      <c r="AA199" s="19"/>
      <c r="AB199" s="19"/>
      <c r="AC199" s="19"/>
      <c r="AD199" s="19"/>
      <c r="AE199" s="19"/>
      <c r="AF199" s="19"/>
      <c r="AG199" s="19"/>
      <c r="AH199" s="19"/>
      <c r="AI199" s="19"/>
      <c r="AJ199" s="19"/>
      <c r="AK199" s="19"/>
      <c r="AL199" s="19"/>
      <c r="AM199" s="19"/>
      <c r="AN199" s="19"/>
      <c r="AO199" s="19"/>
      <c r="AP199" s="19"/>
      <c r="AQ199" s="19"/>
      <c r="AR199" s="19"/>
      <c r="AS199" s="19"/>
      <c r="AT199" s="19"/>
      <c r="AU199" s="19"/>
      <c r="AV199" s="19"/>
      <c r="AW199" s="19"/>
      <c r="AX199" s="19"/>
      <c r="AY199" s="19"/>
      <c r="AZ199" s="19"/>
      <c r="BA199" s="19"/>
      <c r="BB199" s="19"/>
      <c r="BC199" s="19"/>
      <c r="BD199" s="19"/>
      <c r="BE199" s="19"/>
      <c r="BF199" s="19"/>
      <c r="BG199" s="19"/>
      <c r="BH199" s="19"/>
      <c r="BI199" s="19"/>
      <c r="BJ199" s="19"/>
      <c r="BK199" s="19"/>
      <c r="BL199" s="19"/>
      <c r="BM199" s="19"/>
      <c r="BN199" s="19"/>
      <c r="BO199" s="19"/>
      <c r="BP199" s="19"/>
      <c r="BQ199" s="19"/>
      <c r="BR199" s="19"/>
      <c r="BS199" s="19"/>
      <c r="BT199" s="19"/>
      <c r="BU199" s="19"/>
      <c r="BV199" s="19"/>
      <c r="BW199" s="19"/>
      <c r="BX199" s="19"/>
      <c r="BY199" s="19"/>
      <c r="BZ199" s="19"/>
      <c r="CA199" s="19"/>
      <c r="CB199" s="19"/>
      <c r="CC199" s="19"/>
      <c r="CD199" s="19"/>
      <c r="CE199" s="19"/>
      <c r="CF199" s="19"/>
      <c r="CG199" s="19"/>
      <c r="CH199" s="19"/>
      <c r="CI199" s="19"/>
      <c r="CJ199" s="19"/>
      <c r="CK199" s="19"/>
      <c r="CL199" s="19"/>
      <c r="CM199" s="19"/>
      <c r="CN199" s="19"/>
      <c r="CO199" s="19"/>
      <c r="CP199" s="19"/>
      <c r="CQ199" s="19"/>
      <c r="CR199" s="19"/>
      <c r="CS199" s="19"/>
      <c r="CT199" s="19"/>
      <c r="CU199" s="19"/>
      <c r="CV199" s="19"/>
      <c r="CW199" s="19"/>
      <c r="CX199" s="19"/>
      <c r="CY199" s="19"/>
      <c r="CZ199" s="19"/>
      <c r="DA199" s="19"/>
      <c r="DB199" s="19"/>
      <c r="DC199" s="19"/>
      <c r="DD199" s="19"/>
      <c r="DE199" s="19"/>
      <c r="DF199" s="19"/>
      <c r="DG199" s="19"/>
      <c r="DH199" s="19"/>
      <c r="DI199" s="19"/>
      <c r="DJ199" s="19"/>
      <c r="DK199" s="19"/>
      <c r="DL199" s="19"/>
      <c r="DM199" s="19"/>
      <c r="DN199" s="19"/>
      <c r="DO199" s="19"/>
      <c r="DP199" s="19"/>
      <c r="DQ199" s="19"/>
      <c r="DR199" s="19"/>
      <c r="DS199" s="19"/>
      <c r="DT199" s="19"/>
      <c r="DU199" s="19"/>
      <c r="DV199" s="19"/>
      <c r="DW199" s="19"/>
      <c r="DX199" s="19"/>
      <c r="DY199" s="19"/>
      <c r="DZ199" s="19"/>
      <c r="EA199" s="19"/>
      <c r="EB199" s="19"/>
      <c r="EC199" s="19"/>
      <c r="ED199" s="19"/>
      <c r="EE199" s="19"/>
      <c r="EF199" s="19"/>
      <c r="EG199" s="19"/>
      <c r="EH199" s="19"/>
      <c r="EI199" s="19"/>
      <c r="EJ199" s="19"/>
      <c r="EK199" s="19"/>
      <c r="EL199" s="19"/>
      <c r="EM199" s="19"/>
      <c r="EN199" s="19"/>
      <c r="EO199" s="19"/>
      <c r="EP199" s="19"/>
      <c r="EQ199" s="19"/>
      <c r="ER199" s="19"/>
      <c r="ES199" s="19"/>
      <c r="ET199" s="19"/>
      <c r="EU199" s="19"/>
      <c r="EV199" s="19"/>
      <c r="EW199" s="19"/>
      <c r="EX199" s="19"/>
      <c r="EY199" s="19"/>
      <c r="EZ199" s="19"/>
      <c r="FA199" s="19"/>
      <c r="FB199" s="19"/>
      <c r="FC199" s="19"/>
      <c r="FD199" s="19"/>
      <c r="FE199" s="19"/>
      <c r="FF199" s="19"/>
      <c r="FG199" s="19"/>
      <c r="FH199" s="19"/>
      <c r="FI199" s="19"/>
      <c r="FJ199" s="19"/>
      <c r="FK199" s="19"/>
      <c r="FL199" s="19"/>
      <c r="FM199" s="19"/>
      <c r="FN199" s="19"/>
      <c r="FO199" s="19"/>
      <c r="FP199" s="19"/>
      <c r="FQ199" s="19"/>
      <c r="FR199" s="19"/>
      <c r="FS199" s="19"/>
      <c r="FT199" s="19"/>
      <c r="FU199" s="19"/>
      <c r="FV199" s="19"/>
      <c r="FW199" s="19"/>
      <c r="FX199" s="19"/>
      <c r="FY199" s="19"/>
      <c r="FZ199" s="19"/>
      <c r="GA199" s="19"/>
      <c r="GB199" s="19"/>
      <c r="GC199" s="19"/>
      <c r="GD199" s="19"/>
      <c r="GE199" s="19"/>
      <c r="GF199" s="19"/>
      <c r="GG199" s="19"/>
      <c r="GH199" s="19"/>
      <c r="GI199" s="19"/>
      <c r="GJ199" s="19"/>
      <c r="GK199" s="19"/>
      <c r="GL199" s="19"/>
      <c r="GM199" s="19"/>
      <c r="GN199" s="19"/>
      <c r="GO199" s="19"/>
      <c r="GP199" s="19"/>
      <c r="GQ199" s="19"/>
      <c r="GR199" s="19"/>
      <c r="GS199" s="19"/>
      <c r="GT199" s="19"/>
      <c r="GU199" s="19"/>
      <c r="GV199" s="19"/>
      <c r="GW199" s="19"/>
      <c r="GX199" s="19"/>
      <c r="GY199" s="19"/>
      <c r="GZ199" s="19"/>
      <c r="HA199" s="19"/>
      <c r="HB199" s="19"/>
      <c r="HC199" s="19"/>
      <c r="HD199" s="19"/>
      <c r="HE199" s="19"/>
      <c r="HF199" s="19"/>
      <c r="HG199" s="19"/>
      <c r="HH199" s="19"/>
      <c r="HI199" s="19"/>
      <c r="HJ199" s="19"/>
      <c r="HK199" s="19"/>
      <c r="HL199" s="19"/>
      <c r="HM199" s="19"/>
      <c r="HN199" s="19"/>
      <c r="HO199" s="19"/>
      <c r="HP199" s="19"/>
      <c r="HQ199" s="19"/>
      <c r="HR199" s="19"/>
      <c r="HS199" s="19"/>
      <c r="HT199" s="19"/>
      <c r="HU199" s="19"/>
      <c r="HV199" s="19"/>
      <c r="HW199" s="19"/>
      <c r="HX199" s="19"/>
      <c r="HY199" s="19"/>
      <c r="HZ199" s="19"/>
      <c r="IA199" s="19"/>
      <c r="IB199" s="19"/>
      <c r="IC199" s="19"/>
      <c r="ID199" s="19"/>
      <c r="IE199" s="19"/>
      <c r="IF199" s="19"/>
      <c r="IG199" s="19"/>
      <c r="IH199" s="19"/>
      <c r="II199" s="19"/>
      <c r="IJ199" s="19"/>
      <c r="IK199" s="19"/>
      <c r="IL199" s="19"/>
      <c r="IM199" s="19"/>
      <c r="IN199" s="19"/>
      <c r="IO199" s="19"/>
      <c r="IP199" s="19"/>
      <c r="IQ199" s="19"/>
      <c r="IR199" s="19"/>
      <c r="IS199" s="19"/>
      <c r="IT199" s="19"/>
      <c r="IU199" s="19"/>
    </row>
    <row r="200" spans="1:255" s="18" customFormat="1" ht="41.25" customHeight="1">
      <c r="A200" s="65"/>
      <c r="B200" s="65"/>
      <c r="C200" s="63" t="s">
        <v>304</v>
      </c>
      <c r="D200" s="32" t="s">
        <v>82</v>
      </c>
      <c r="E200" s="32" t="s">
        <v>8</v>
      </c>
      <c r="F200" s="32">
        <v>1</v>
      </c>
      <c r="G200" s="33">
        <v>1</v>
      </c>
      <c r="H200" s="33">
        <f t="shared" si="31"/>
        <v>1</v>
      </c>
      <c r="I200" s="32" t="s">
        <v>29</v>
      </c>
      <c r="J200" s="33">
        <v>1054.32</v>
      </c>
      <c r="K200" s="33">
        <f t="shared" si="32"/>
        <v>1054.32</v>
      </c>
      <c r="S200" s="19"/>
      <c r="T200" s="19"/>
      <c r="U200" s="19"/>
      <c r="V200" s="19"/>
      <c r="W200" s="19"/>
      <c r="X200" s="19"/>
      <c r="Y200" s="19"/>
      <c r="Z200" s="19"/>
      <c r="AA200" s="19"/>
      <c r="AB200" s="19"/>
      <c r="AC200" s="19"/>
      <c r="AD200" s="19"/>
      <c r="AE200" s="19"/>
      <c r="AF200" s="19"/>
      <c r="AG200" s="19"/>
      <c r="AH200" s="19"/>
      <c r="AI200" s="19"/>
      <c r="AJ200" s="19"/>
      <c r="AK200" s="19"/>
      <c r="AL200" s="19"/>
      <c r="AM200" s="19"/>
      <c r="AN200" s="19"/>
      <c r="AO200" s="19"/>
      <c r="AP200" s="19"/>
      <c r="AQ200" s="19"/>
      <c r="AR200" s="19"/>
      <c r="AS200" s="19"/>
      <c r="AT200" s="19"/>
      <c r="AU200" s="19"/>
      <c r="AV200" s="19"/>
      <c r="AW200" s="19"/>
      <c r="AX200" s="19"/>
      <c r="AY200" s="19"/>
      <c r="AZ200" s="19"/>
      <c r="BA200" s="19"/>
      <c r="BB200" s="19"/>
      <c r="BC200" s="19"/>
      <c r="BD200" s="19"/>
      <c r="BE200" s="19"/>
      <c r="BF200" s="19"/>
      <c r="BG200" s="19"/>
      <c r="BH200" s="19"/>
      <c r="BI200" s="19"/>
      <c r="BJ200" s="19"/>
      <c r="BK200" s="19"/>
      <c r="BL200" s="19"/>
      <c r="BM200" s="19"/>
      <c r="BN200" s="19"/>
      <c r="BO200" s="19"/>
      <c r="BP200" s="19"/>
      <c r="BQ200" s="19"/>
      <c r="BR200" s="19"/>
      <c r="BS200" s="19"/>
      <c r="BT200" s="19"/>
      <c r="BU200" s="19"/>
      <c r="BV200" s="19"/>
      <c r="BW200" s="19"/>
      <c r="BX200" s="19"/>
      <c r="BY200" s="19"/>
      <c r="BZ200" s="19"/>
      <c r="CA200" s="19"/>
      <c r="CB200" s="19"/>
      <c r="CC200" s="19"/>
      <c r="CD200" s="19"/>
      <c r="CE200" s="19"/>
      <c r="CF200" s="19"/>
      <c r="CG200" s="19"/>
      <c r="CH200" s="19"/>
      <c r="CI200" s="19"/>
      <c r="CJ200" s="19"/>
      <c r="CK200" s="19"/>
      <c r="CL200" s="19"/>
      <c r="CM200" s="19"/>
      <c r="CN200" s="19"/>
      <c r="CO200" s="19"/>
      <c r="CP200" s="19"/>
      <c r="CQ200" s="19"/>
      <c r="CR200" s="19"/>
      <c r="CS200" s="19"/>
      <c r="CT200" s="19"/>
      <c r="CU200" s="19"/>
      <c r="CV200" s="19"/>
      <c r="CW200" s="19"/>
      <c r="CX200" s="19"/>
      <c r="CY200" s="19"/>
      <c r="CZ200" s="19"/>
      <c r="DA200" s="19"/>
      <c r="DB200" s="19"/>
      <c r="DC200" s="19"/>
      <c r="DD200" s="19"/>
      <c r="DE200" s="19"/>
      <c r="DF200" s="19"/>
      <c r="DG200" s="19"/>
      <c r="DH200" s="19"/>
      <c r="DI200" s="19"/>
      <c r="DJ200" s="19"/>
      <c r="DK200" s="19"/>
      <c r="DL200" s="19"/>
      <c r="DM200" s="19"/>
      <c r="DN200" s="19"/>
      <c r="DO200" s="19"/>
      <c r="DP200" s="19"/>
      <c r="DQ200" s="19"/>
      <c r="DR200" s="19"/>
      <c r="DS200" s="19"/>
      <c r="DT200" s="19"/>
      <c r="DU200" s="19"/>
      <c r="DV200" s="19"/>
      <c r="DW200" s="19"/>
      <c r="DX200" s="19"/>
      <c r="DY200" s="19"/>
      <c r="DZ200" s="19"/>
      <c r="EA200" s="19"/>
      <c r="EB200" s="19"/>
      <c r="EC200" s="19"/>
      <c r="ED200" s="19"/>
      <c r="EE200" s="19"/>
      <c r="EF200" s="19"/>
      <c r="EG200" s="19"/>
      <c r="EH200" s="19"/>
      <c r="EI200" s="19"/>
      <c r="EJ200" s="19"/>
      <c r="EK200" s="19"/>
      <c r="EL200" s="19"/>
      <c r="EM200" s="19"/>
      <c r="EN200" s="19"/>
      <c r="EO200" s="19"/>
      <c r="EP200" s="19"/>
      <c r="EQ200" s="19"/>
      <c r="ER200" s="19"/>
      <c r="ES200" s="19"/>
      <c r="ET200" s="19"/>
      <c r="EU200" s="19"/>
      <c r="EV200" s="19"/>
      <c r="EW200" s="19"/>
      <c r="EX200" s="19"/>
      <c r="EY200" s="19"/>
      <c r="EZ200" s="19"/>
      <c r="FA200" s="19"/>
      <c r="FB200" s="19"/>
      <c r="FC200" s="19"/>
      <c r="FD200" s="19"/>
      <c r="FE200" s="19"/>
      <c r="FF200" s="19"/>
      <c r="FG200" s="19"/>
      <c r="FH200" s="19"/>
      <c r="FI200" s="19"/>
      <c r="FJ200" s="19"/>
      <c r="FK200" s="19"/>
      <c r="FL200" s="19"/>
      <c r="FM200" s="19"/>
      <c r="FN200" s="19"/>
      <c r="FO200" s="19"/>
      <c r="FP200" s="19"/>
      <c r="FQ200" s="19"/>
      <c r="FR200" s="19"/>
      <c r="FS200" s="19"/>
      <c r="FT200" s="19"/>
      <c r="FU200" s="19"/>
      <c r="FV200" s="19"/>
      <c r="FW200" s="19"/>
      <c r="FX200" s="19"/>
      <c r="FY200" s="19"/>
      <c r="FZ200" s="19"/>
      <c r="GA200" s="19"/>
      <c r="GB200" s="19"/>
      <c r="GC200" s="19"/>
      <c r="GD200" s="19"/>
      <c r="GE200" s="19"/>
      <c r="GF200" s="19"/>
      <c r="GG200" s="19"/>
      <c r="GH200" s="19"/>
      <c r="GI200" s="19"/>
      <c r="GJ200" s="19"/>
      <c r="GK200" s="19"/>
      <c r="GL200" s="19"/>
      <c r="GM200" s="19"/>
      <c r="GN200" s="19"/>
      <c r="GO200" s="19"/>
      <c r="GP200" s="19"/>
      <c r="GQ200" s="19"/>
      <c r="GR200" s="19"/>
      <c r="GS200" s="19"/>
      <c r="GT200" s="19"/>
      <c r="GU200" s="19"/>
      <c r="GV200" s="19"/>
      <c r="GW200" s="19"/>
      <c r="GX200" s="19"/>
      <c r="GY200" s="19"/>
      <c r="GZ200" s="19"/>
      <c r="HA200" s="19"/>
      <c r="HB200" s="19"/>
      <c r="HC200" s="19"/>
      <c r="HD200" s="19"/>
      <c r="HE200" s="19"/>
      <c r="HF200" s="19"/>
      <c r="HG200" s="19"/>
      <c r="HH200" s="19"/>
      <c r="HI200" s="19"/>
      <c r="HJ200" s="19"/>
      <c r="HK200" s="19"/>
      <c r="HL200" s="19"/>
      <c r="HM200" s="19"/>
      <c r="HN200" s="19"/>
      <c r="HO200" s="19"/>
      <c r="HP200" s="19"/>
      <c r="HQ200" s="19"/>
      <c r="HR200" s="19"/>
      <c r="HS200" s="19"/>
      <c r="HT200" s="19"/>
      <c r="HU200" s="19"/>
      <c r="HV200" s="19"/>
      <c r="HW200" s="19"/>
      <c r="HX200" s="19"/>
      <c r="HY200" s="19"/>
      <c r="HZ200" s="19"/>
      <c r="IA200" s="19"/>
      <c r="IB200" s="19"/>
      <c r="IC200" s="19"/>
      <c r="ID200" s="19"/>
      <c r="IE200" s="19"/>
      <c r="IF200" s="19"/>
      <c r="IG200" s="19"/>
      <c r="IH200" s="19"/>
      <c r="II200" s="19"/>
      <c r="IJ200" s="19"/>
      <c r="IK200" s="19"/>
      <c r="IL200" s="19"/>
      <c r="IM200" s="19"/>
      <c r="IN200" s="19"/>
      <c r="IO200" s="19"/>
      <c r="IP200" s="19"/>
      <c r="IQ200" s="19"/>
      <c r="IR200" s="19"/>
      <c r="IS200" s="19"/>
      <c r="IT200" s="19"/>
      <c r="IU200" s="19"/>
    </row>
    <row r="201" spans="1:255" s="18" customFormat="1" ht="29.25" customHeight="1">
      <c r="A201" s="65"/>
      <c r="B201" s="65"/>
      <c r="C201" s="64"/>
      <c r="D201" s="32" t="s">
        <v>307</v>
      </c>
      <c r="E201" s="32" t="s">
        <v>18</v>
      </c>
      <c r="F201" s="32">
        <v>1</v>
      </c>
      <c r="G201" s="33">
        <v>2</v>
      </c>
      <c r="H201" s="33">
        <f t="shared" si="31"/>
        <v>2</v>
      </c>
      <c r="I201" s="32" t="s">
        <v>29</v>
      </c>
      <c r="J201" s="33">
        <v>180</v>
      </c>
      <c r="K201" s="33">
        <f t="shared" si="32"/>
        <v>360</v>
      </c>
      <c r="S201" s="19"/>
      <c r="T201" s="19"/>
      <c r="U201" s="19"/>
      <c r="V201" s="19"/>
      <c r="W201" s="19"/>
      <c r="X201" s="19"/>
      <c r="Y201" s="19"/>
      <c r="Z201" s="19"/>
      <c r="AA201" s="19"/>
      <c r="AB201" s="19"/>
      <c r="AC201" s="19"/>
      <c r="AD201" s="19"/>
      <c r="AE201" s="19"/>
      <c r="AF201" s="19"/>
      <c r="AG201" s="19"/>
      <c r="AH201" s="19"/>
      <c r="AI201" s="19"/>
      <c r="AJ201" s="19"/>
      <c r="AK201" s="19"/>
      <c r="AL201" s="19"/>
      <c r="AM201" s="19"/>
      <c r="AN201" s="19"/>
      <c r="AO201" s="19"/>
      <c r="AP201" s="19"/>
      <c r="AQ201" s="19"/>
      <c r="AR201" s="19"/>
      <c r="AS201" s="19"/>
      <c r="AT201" s="19"/>
      <c r="AU201" s="19"/>
      <c r="AV201" s="19"/>
      <c r="AW201" s="19"/>
      <c r="AX201" s="19"/>
      <c r="AY201" s="19"/>
      <c r="AZ201" s="19"/>
      <c r="BA201" s="19"/>
      <c r="BB201" s="19"/>
      <c r="BC201" s="19"/>
      <c r="BD201" s="19"/>
      <c r="BE201" s="19"/>
      <c r="BF201" s="19"/>
      <c r="BG201" s="19"/>
      <c r="BH201" s="19"/>
      <c r="BI201" s="19"/>
      <c r="BJ201" s="19"/>
      <c r="BK201" s="19"/>
      <c r="BL201" s="19"/>
      <c r="BM201" s="19"/>
      <c r="BN201" s="19"/>
      <c r="BO201" s="19"/>
      <c r="BP201" s="19"/>
      <c r="BQ201" s="19"/>
      <c r="BR201" s="19"/>
      <c r="BS201" s="19"/>
      <c r="BT201" s="19"/>
      <c r="BU201" s="19"/>
      <c r="BV201" s="19"/>
      <c r="BW201" s="19"/>
      <c r="BX201" s="19"/>
      <c r="BY201" s="19"/>
      <c r="BZ201" s="19"/>
      <c r="CA201" s="19"/>
      <c r="CB201" s="19"/>
      <c r="CC201" s="19"/>
      <c r="CD201" s="19"/>
      <c r="CE201" s="19"/>
      <c r="CF201" s="19"/>
      <c r="CG201" s="19"/>
      <c r="CH201" s="19"/>
      <c r="CI201" s="19"/>
      <c r="CJ201" s="19"/>
      <c r="CK201" s="19"/>
      <c r="CL201" s="19"/>
      <c r="CM201" s="19"/>
      <c r="CN201" s="19"/>
      <c r="CO201" s="19"/>
      <c r="CP201" s="19"/>
      <c r="CQ201" s="19"/>
      <c r="CR201" s="19"/>
      <c r="CS201" s="19"/>
      <c r="CT201" s="19"/>
      <c r="CU201" s="19"/>
      <c r="CV201" s="19"/>
      <c r="CW201" s="19"/>
      <c r="CX201" s="19"/>
      <c r="CY201" s="19"/>
      <c r="CZ201" s="19"/>
      <c r="DA201" s="19"/>
      <c r="DB201" s="19"/>
      <c r="DC201" s="19"/>
      <c r="DD201" s="19"/>
      <c r="DE201" s="19"/>
      <c r="DF201" s="19"/>
      <c r="DG201" s="19"/>
      <c r="DH201" s="19"/>
      <c r="DI201" s="19"/>
      <c r="DJ201" s="19"/>
      <c r="DK201" s="19"/>
      <c r="DL201" s="19"/>
      <c r="DM201" s="19"/>
      <c r="DN201" s="19"/>
      <c r="DO201" s="19"/>
      <c r="DP201" s="19"/>
      <c r="DQ201" s="19"/>
      <c r="DR201" s="19"/>
      <c r="DS201" s="19"/>
      <c r="DT201" s="19"/>
      <c r="DU201" s="19"/>
      <c r="DV201" s="19"/>
      <c r="DW201" s="19"/>
      <c r="DX201" s="19"/>
      <c r="DY201" s="19"/>
      <c r="DZ201" s="19"/>
      <c r="EA201" s="19"/>
      <c r="EB201" s="19"/>
      <c r="EC201" s="19"/>
      <c r="ED201" s="19"/>
      <c r="EE201" s="19"/>
      <c r="EF201" s="19"/>
      <c r="EG201" s="19"/>
      <c r="EH201" s="19"/>
      <c r="EI201" s="19"/>
      <c r="EJ201" s="19"/>
      <c r="EK201" s="19"/>
      <c r="EL201" s="19"/>
      <c r="EM201" s="19"/>
      <c r="EN201" s="19"/>
      <c r="EO201" s="19"/>
      <c r="EP201" s="19"/>
      <c r="EQ201" s="19"/>
      <c r="ER201" s="19"/>
      <c r="ES201" s="19"/>
      <c r="ET201" s="19"/>
      <c r="EU201" s="19"/>
      <c r="EV201" s="19"/>
      <c r="EW201" s="19"/>
      <c r="EX201" s="19"/>
      <c r="EY201" s="19"/>
      <c r="EZ201" s="19"/>
      <c r="FA201" s="19"/>
      <c r="FB201" s="19"/>
      <c r="FC201" s="19"/>
      <c r="FD201" s="19"/>
      <c r="FE201" s="19"/>
      <c r="FF201" s="19"/>
      <c r="FG201" s="19"/>
      <c r="FH201" s="19"/>
      <c r="FI201" s="19"/>
      <c r="FJ201" s="19"/>
      <c r="FK201" s="19"/>
      <c r="FL201" s="19"/>
      <c r="FM201" s="19"/>
      <c r="FN201" s="19"/>
      <c r="FO201" s="19"/>
      <c r="FP201" s="19"/>
      <c r="FQ201" s="19"/>
      <c r="FR201" s="19"/>
      <c r="FS201" s="19"/>
      <c r="FT201" s="19"/>
      <c r="FU201" s="19"/>
      <c r="FV201" s="19"/>
      <c r="FW201" s="19"/>
      <c r="FX201" s="19"/>
      <c r="FY201" s="19"/>
      <c r="FZ201" s="19"/>
      <c r="GA201" s="19"/>
      <c r="GB201" s="19"/>
      <c r="GC201" s="19"/>
      <c r="GD201" s="19"/>
      <c r="GE201" s="19"/>
      <c r="GF201" s="19"/>
      <c r="GG201" s="19"/>
      <c r="GH201" s="19"/>
      <c r="GI201" s="19"/>
      <c r="GJ201" s="19"/>
      <c r="GK201" s="19"/>
      <c r="GL201" s="19"/>
      <c r="GM201" s="19"/>
      <c r="GN201" s="19"/>
      <c r="GO201" s="19"/>
      <c r="GP201" s="19"/>
      <c r="GQ201" s="19"/>
      <c r="GR201" s="19"/>
      <c r="GS201" s="19"/>
      <c r="GT201" s="19"/>
      <c r="GU201" s="19"/>
      <c r="GV201" s="19"/>
      <c r="GW201" s="19"/>
      <c r="GX201" s="19"/>
      <c r="GY201" s="19"/>
      <c r="GZ201" s="19"/>
      <c r="HA201" s="19"/>
      <c r="HB201" s="19"/>
      <c r="HC201" s="19"/>
      <c r="HD201" s="19"/>
      <c r="HE201" s="19"/>
      <c r="HF201" s="19"/>
      <c r="HG201" s="19"/>
      <c r="HH201" s="19"/>
      <c r="HI201" s="19"/>
      <c r="HJ201" s="19"/>
      <c r="HK201" s="19"/>
      <c r="HL201" s="19"/>
      <c r="HM201" s="19"/>
      <c r="HN201" s="19"/>
      <c r="HO201" s="19"/>
      <c r="HP201" s="19"/>
      <c r="HQ201" s="19"/>
      <c r="HR201" s="19"/>
      <c r="HS201" s="19"/>
      <c r="HT201" s="19"/>
      <c r="HU201" s="19"/>
      <c r="HV201" s="19"/>
      <c r="HW201" s="19"/>
      <c r="HX201" s="19"/>
      <c r="HY201" s="19"/>
      <c r="HZ201" s="19"/>
      <c r="IA201" s="19"/>
      <c r="IB201" s="19"/>
      <c r="IC201" s="19"/>
      <c r="ID201" s="19"/>
      <c r="IE201" s="19"/>
      <c r="IF201" s="19"/>
      <c r="IG201" s="19"/>
      <c r="IH201" s="19"/>
      <c r="II201" s="19"/>
      <c r="IJ201" s="19"/>
      <c r="IK201" s="19"/>
      <c r="IL201" s="19"/>
      <c r="IM201" s="19"/>
      <c r="IN201" s="19"/>
      <c r="IO201" s="19"/>
      <c r="IP201" s="19"/>
      <c r="IQ201" s="19"/>
      <c r="IR201" s="19"/>
      <c r="IS201" s="19"/>
      <c r="IT201" s="19"/>
      <c r="IU201" s="19"/>
    </row>
    <row r="202" spans="1:255" s="18" customFormat="1" ht="23.25" customHeight="1">
      <c r="A202" s="65"/>
      <c r="B202" s="65"/>
      <c r="C202" s="35" t="s">
        <v>318</v>
      </c>
      <c r="D202" s="32" t="s">
        <v>319</v>
      </c>
      <c r="E202" s="32" t="s">
        <v>18</v>
      </c>
      <c r="F202" s="32">
        <v>1</v>
      </c>
      <c r="G202" s="33">
        <v>150</v>
      </c>
      <c r="H202" s="33">
        <f aca="true" t="shared" si="33" ref="H202:H215">G202</f>
        <v>150</v>
      </c>
      <c r="I202" s="32" t="s">
        <v>29</v>
      </c>
      <c r="J202" s="33">
        <v>8.16</v>
      </c>
      <c r="K202" s="33">
        <f t="shared" si="32"/>
        <v>1224</v>
      </c>
      <c r="S202" s="19"/>
      <c r="T202" s="19"/>
      <c r="U202" s="19"/>
      <c r="V202" s="19"/>
      <c r="W202" s="19"/>
      <c r="X202" s="19"/>
      <c r="Y202" s="19"/>
      <c r="Z202" s="19"/>
      <c r="AA202" s="19"/>
      <c r="AB202" s="19"/>
      <c r="AC202" s="19"/>
      <c r="AD202" s="19"/>
      <c r="AE202" s="19"/>
      <c r="AF202" s="19"/>
      <c r="AG202" s="19"/>
      <c r="AH202" s="19"/>
      <c r="AI202" s="19"/>
      <c r="AJ202" s="19"/>
      <c r="AK202" s="19"/>
      <c r="AL202" s="19"/>
      <c r="AM202" s="19"/>
      <c r="AN202" s="19"/>
      <c r="AO202" s="19"/>
      <c r="AP202" s="19"/>
      <c r="AQ202" s="19"/>
      <c r="AR202" s="19"/>
      <c r="AS202" s="19"/>
      <c r="AT202" s="19"/>
      <c r="AU202" s="19"/>
      <c r="AV202" s="19"/>
      <c r="AW202" s="19"/>
      <c r="AX202" s="19"/>
      <c r="AY202" s="19"/>
      <c r="AZ202" s="19"/>
      <c r="BA202" s="19"/>
      <c r="BB202" s="19"/>
      <c r="BC202" s="19"/>
      <c r="BD202" s="19"/>
      <c r="BE202" s="19"/>
      <c r="BF202" s="19"/>
      <c r="BG202" s="19"/>
      <c r="BH202" s="19"/>
      <c r="BI202" s="19"/>
      <c r="BJ202" s="19"/>
      <c r="BK202" s="19"/>
      <c r="BL202" s="19"/>
      <c r="BM202" s="19"/>
      <c r="BN202" s="19"/>
      <c r="BO202" s="19"/>
      <c r="BP202" s="19"/>
      <c r="BQ202" s="19"/>
      <c r="BR202" s="19"/>
      <c r="BS202" s="19"/>
      <c r="BT202" s="19"/>
      <c r="BU202" s="19"/>
      <c r="BV202" s="19"/>
      <c r="BW202" s="19"/>
      <c r="BX202" s="19"/>
      <c r="BY202" s="19"/>
      <c r="BZ202" s="19"/>
      <c r="CA202" s="19"/>
      <c r="CB202" s="19"/>
      <c r="CC202" s="19"/>
      <c r="CD202" s="19"/>
      <c r="CE202" s="19"/>
      <c r="CF202" s="19"/>
      <c r="CG202" s="19"/>
      <c r="CH202" s="19"/>
      <c r="CI202" s="19"/>
      <c r="CJ202" s="19"/>
      <c r="CK202" s="19"/>
      <c r="CL202" s="19"/>
      <c r="CM202" s="19"/>
      <c r="CN202" s="19"/>
      <c r="CO202" s="19"/>
      <c r="CP202" s="19"/>
      <c r="CQ202" s="19"/>
      <c r="CR202" s="19"/>
      <c r="CS202" s="19"/>
      <c r="CT202" s="19"/>
      <c r="CU202" s="19"/>
      <c r="CV202" s="19"/>
      <c r="CW202" s="19"/>
      <c r="CX202" s="19"/>
      <c r="CY202" s="19"/>
      <c r="CZ202" s="19"/>
      <c r="DA202" s="19"/>
      <c r="DB202" s="19"/>
      <c r="DC202" s="19"/>
      <c r="DD202" s="19"/>
      <c r="DE202" s="19"/>
      <c r="DF202" s="19"/>
      <c r="DG202" s="19"/>
      <c r="DH202" s="19"/>
      <c r="DI202" s="19"/>
      <c r="DJ202" s="19"/>
      <c r="DK202" s="19"/>
      <c r="DL202" s="19"/>
      <c r="DM202" s="19"/>
      <c r="DN202" s="19"/>
      <c r="DO202" s="19"/>
      <c r="DP202" s="19"/>
      <c r="DQ202" s="19"/>
      <c r="DR202" s="19"/>
      <c r="DS202" s="19"/>
      <c r="DT202" s="19"/>
      <c r="DU202" s="19"/>
      <c r="DV202" s="19"/>
      <c r="DW202" s="19"/>
      <c r="DX202" s="19"/>
      <c r="DY202" s="19"/>
      <c r="DZ202" s="19"/>
      <c r="EA202" s="19"/>
      <c r="EB202" s="19"/>
      <c r="EC202" s="19"/>
      <c r="ED202" s="19"/>
      <c r="EE202" s="19"/>
      <c r="EF202" s="19"/>
      <c r="EG202" s="19"/>
      <c r="EH202" s="19"/>
      <c r="EI202" s="19"/>
      <c r="EJ202" s="19"/>
      <c r="EK202" s="19"/>
      <c r="EL202" s="19"/>
      <c r="EM202" s="19"/>
      <c r="EN202" s="19"/>
      <c r="EO202" s="19"/>
      <c r="EP202" s="19"/>
      <c r="EQ202" s="19"/>
      <c r="ER202" s="19"/>
      <c r="ES202" s="19"/>
      <c r="ET202" s="19"/>
      <c r="EU202" s="19"/>
      <c r="EV202" s="19"/>
      <c r="EW202" s="19"/>
      <c r="EX202" s="19"/>
      <c r="EY202" s="19"/>
      <c r="EZ202" s="19"/>
      <c r="FA202" s="19"/>
      <c r="FB202" s="19"/>
      <c r="FC202" s="19"/>
      <c r="FD202" s="19"/>
      <c r="FE202" s="19"/>
      <c r="FF202" s="19"/>
      <c r="FG202" s="19"/>
      <c r="FH202" s="19"/>
      <c r="FI202" s="19"/>
      <c r="FJ202" s="19"/>
      <c r="FK202" s="19"/>
      <c r="FL202" s="19"/>
      <c r="FM202" s="19"/>
      <c r="FN202" s="19"/>
      <c r="FO202" s="19"/>
      <c r="FP202" s="19"/>
      <c r="FQ202" s="19"/>
      <c r="FR202" s="19"/>
      <c r="FS202" s="19"/>
      <c r="FT202" s="19"/>
      <c r="FU202" s="19"/>
      <c r="FV202" s="19"/>
      <c r="FW202" s="19"/>
      <c r="FX202" s="19"/>
      <c r="FY202" s="19"/>
      <c r="FZ202" s="19"/>
      <c r="GA202" s="19"/>
      <c r="GB202" s="19"/>
      <c r="GC202" s="19"/>
      <c r="GD202" s="19"/>
      <c r="GE202" s="19"/>
      <c r="GF202" s="19"/>
      <c r="GG202" s="19"/>
      <c r="GH202" s="19"/>
      <c r="GI202" s="19"/>
      <c r="GJ202" s="19"/>
      <c r="GK202" s="19"/>
      <c r="GL202" s="19"/>
      <c r="GM202" s="19"/>
      <c r="GN202" s="19"/>
      <c r="GO202" s="19"/>
      <c r="GP202" s="19"/>
      <c r="GQ202" s="19"/>
      <c r="GR202" s="19"/>
      <c r="GS202" s="19"/>
      <c r="GT202" s="19"/>
      <c r="GU202" s="19"/>
      <c r="GV202" s="19"/>
      <c r="GW202" s="19"/>
      <c r="GX202" s="19"/>
      <c r="GY202" s="19"/>
      <c r="GZ202" s="19"/>
      <c r="HA202" s="19"/>
      <c r="HB202" s="19"/>
      <c r="HC202" s="19"/>
      <c r="HD202" s="19"/>
      <c r="HE202" s="19"/>
      <c r="HF202" s="19"/>
      <c r="HG202" s="19"/>
      <c r="HH202" s="19"/>
      <c r="HI202" s="19"/>
      <c r="HJ202" s="19"/>
      <c r="HK202" s="19"/>
      <c r="HL202" s="19"/>
      <c r="HM202" s="19"/>
      <c r="HN202" s="19"/>
      <c r="HO202" s="19"/>
      <c r="HP202" s="19"/>
      <c r="HQ202" s="19"/>
      <c r="HR202" s="19"/>
      <c r="HS202" s="19"/>
      <c r="HT202" s="19"/>
      <c r="HU202" s="19"/>
      <c r="HV202" s="19"/>
      <c r="HW202" s="19"/>
      <c r="HX202" s="19"/>
      <c r="HY202" s="19"/>
      <c r="HZ202" s="19"/>
      <c r="IA202" s="19"/>
      <c r="IB202" s="19"/>
      <c r="IC202" s="19"/>
      <c r="ID202" s="19"/>
      <c r="IE202" s="19"/>
      <c r="IF202" s="19"/>
      <c r="IG202" s="19"/>
      <c r="IH202" s="19"/>
      <c r="II202" s="19"/>
      <c r="IJ202" s="19"/>
      <c r="IK202" s="19"/>
      <c r="IL202" s="19"/>
      <c r="IM202" s="19"/>
      <c r="IN202" s="19"/>
      <c r="IO202" s="19"/>
      <c r="IP202" s="19"/>
      <c r="IQ202" s="19"/>
      <c r="IR202" s="19"/>
      <c r="IS202" s="19"/>
      <c r="IT202" s="19"/>
      <c r="IU202" s="19"/>
    </row>
    <row r="203" spans="1:255" s="18" customFormat="1" ht="29.25" customHeight="1">
      <c r="A203" s="64"/>
      <c r="B203" s="64"/>
      <c r="C203" s="32" t="s">
        <v>91</v>
      </c>
      <c r="D203" s="32" t="s">
        <v>341</v>
      </c>
      <c r="E203" s="32" t="s">
        <v>92</v>
      </c>
      <c r="F203" s="32">
        <v>1</v>
      </c>
      <c r="G203" s="33">
        <v>43.1</v>
      </c>
      <c r="H203" s="33">
        <f>G203</f>
        <v>43.1</v>
      </c>
      <c r="I203" s="32" t="s">
        <v>29</v>
      </c>
      <c r="J203" s="33">
        <v>199.95</v>
      </c>
      <c r="K203" s="33">
        <f>J203*H203</f>
        <v>8617.845</v>
      </c>
      <c r="S203" s="19"/>
      <c r="T203" s="19"/>
      <c r="U203" s="19"/>
      <c r="V203" s="19"/>
      <c r="W203" s="19"/>
      <c r="X203" s="19"/>
      <c r="Y203" s="19"/>
      <c r="Z203" s="19"/>
      <c r="AA203" s="19"/>
      <c r="AB203" s="19"/>
      <c r="AC203" s="19"/>
      <c r="AD203" s="19"/>
      <c r="AE203" s="19"/>
      <c r="AF203" s="19"/>
      <c r="AG203" s="19"/>
      <c r="AH203" s="19"/>
      <c r="AI203" s="19"/>
      <c r="AJ203" s="19"/>
      <c r="AK203" s="19"/>
      <c r="AL203" s="19"/>
      <c r="AM203" s="19"/>
      <c r="AN203" s="19"/>
      <c r="AO203" s="19"/>
      <c r="AP203" s="19"/>
      <c r="AQ203" s="19"/>
      <c r="AR203" s="19"/>
      <c r="AS203" s="19"/>
      <c r="AT203" s="19"/>
      <c r="AU203" s="19"/>
      <c r="AV203" s="19"/>
      <c r="AW203" s="19"/>
      <c r="AX203" s="19"/>
      <c r="AY203" s="19"/>
      <c r="AZ203" s="19"/>
      <c r="BA203" s="19"/>
      <c r="BB203" s="19"/>
      <c r="BC203" s="19"/>
      <c r="BD203" s="19"/>
      <c r="BE203" s="19"/>
      <c r="BF203" s="19"/>
      <c r="BG203" s="19"/>
      <c r="BH203" s="19"/>
      <c r="BI203" s="19"/>
      <c r="BJ203" s="19"/>
      <c r="BK203" s="19"/>
      <c r="BL203" s="19"/>
      <c r="BM203" s="19"/>
      <c r="BN203" s="19"/>
      <c r="BO203" s="19"/>
      <c r="BP203" s="19"/>
      <c r="BQ203" s="19"/>
      <c r="BR203" s="19"/>
      <c r="BS203" s="19"/>
      <c r="BT203" s="19"/>
      <c r="BU203" s="19"/>
      <c r="BV203" s="19"/>
      <c r="BW203" s="19"/>
      <c r="BX203" s="19"/>
      <c r="BY203" s="19"/>
      <c r="BZ203" s="19"/>
      <c r="CA203" s="19"/>
      <c r="CB203" s="19"/>
      <c r="CC203" s="19"/>
      <c r="CD203" s="19"/>
      <c r="CE203" s="19"/>
      <c r="CF203" s="19"/>
      <c r="CG203" s="19"/>
      <c r="CH203" s="19"/>
      <c r="CI203" s="19"/>
      <c r="CJ203" s="19"/>
      <c r="CK203" s="19"/>
      <c r="CL203" s="19"/>
      <c r="CM203" s="19"/>
      <c r="CN203" s="19"/>
      <c r="CO203" s="19"/>
      <c r="CP203" s="19"/>
      <c r="CQ203" s="19"/>
      <c r="CR203" s="19"/>
      <c r="CS203" s="19"/>
      <c r="CT203" s="19"/>
      <c r="CU203" s="19"/>
      <c r="CV203" s="19"/>
      <c r="CW203" s="19"/>
      <c r="CX203" s="19"/>
      <c r="CY203" s="19"/>
      <c r="CZ203" s="19"/>
      <c r="DA203" s="19"/>
      <c r="DB203" s="19"/>
      <c r="DC203" s="19"/>
      <c r="DD203" s="19"/>
      <c r="DE203" s="19"/>
      <c r="DF203" s="19"/>
      <c r="DG203" s="19"/>
      <c r="DH203" s="19"/>
      <c r="DI203" s="19"/>
      <c r="DJ203" s="19"/>
      <c r="DK203" s="19"/>
      <c r="DL203" s="19"/>
      <c r="DM203" s="19"/>
      <c r="DN203" s="19"/>
      <c r="DO203" s="19"/>
      <c r="DP203" s="19"/>
      <c r="DQ203" s="19"/>
      <c r="DR203" s="19"/>
      <c r="DS203" s="19"/>
      <c r="DT203" s="19"/>
      <c r="DU203" s="19"/>
      <c r="DV203" s="19"/>
      <c r="DW203" s="19"/>
      <c r="DX203" s="19"/>
      <c r="DY203" s="19"/>
      <c r="DZ203" s="19"/>
      <c r="EA203" s="19"/>
      <c r="EB203" s="19"/>
      <c r="EC203" s="19"/>
      <c r="ED203" s="19"/>
      <c r="EE203" s="19"/>
      <c r="EF203" s="19"/>
      <c r="EG203" s="19"/>
      <c r="EH203" s="19"/>
      <c r="EI203" s="19"/>
      <c r="EJ203" s="19"/>
      <c r="EK203" s="19"/>
      <c r="EL203" s="19"/>
      <c r="EM203" s="19"/>
      <c r="EN203" s="19"/>
      <c r="EO203" s="19"/>
      <c r="EP203" s="19"/>
      <c r="EQ203" s="19"/>
      <c r="ER203" s="19"/>
      <c r="ES203" s="19"/>
      <c r="ET203" s="19"/>
      <c r="EU203" s="19"/>
      <c r="EV203" s="19"/>
      <c r="EW203" s="19"/>
      <c r="EX203" s="19"/>
      <c r="EY203" s="19"/>
      <c r="EZ203" s="19"/>
      <c r="FA203" s="19"/>
      <c r="FB203" s="19"/>
      <c r="FC203" s="19"/>
      <c r="FD203" s="19"/>
      <c r="FE203" s="19"/>
      <c r="FF203" s="19"/>
      <c r="FG203" s="19"/>
      <c r="FH203" s="19"/>
      <c r="FI203" s="19"/>
      <c r="FJ203" s="19"/>
      <c r="FK203" s="19"/>
      <c r="FL203" s="19"/>
      <c r="FM203" s="19"/>
      <c r="FN203" s="19"/>
      <c r="FO203" s="19"/>
      <c r="FP203" s="19"/>
      <c r="FQ203" s="19"/>
      <c r="FR203" s="19"/>
      <c r="FS203" s="19"/>
      <c r="FT203" s="19"/>
      <c r="FU203" s="19"/>
      <c r="FV203" s="19"/>
      <c r="FW203" s="19"/>
      <c r="FX203" s="19"/>
      <c r="FY203" s="19"/>
      <c r="FZ203" s="19"/>
      <c r="GA203" s="19"/>
      <c r="GB203" s="19"/>
      <c r="GC203" s="19"/>
      <c r="GD203" s="19"/>
      <c r="GE203" s="19"/>
      <c r="GF203" s="19"/>
      <c r="GG203" s="19"/>
      <c r="GH203" s="19"/>
      <c r="GI203" s="19"/>
      <c r="GJ203" s="19"/>
      <c r="GK203" s="19"/>
      <c r="GL203" s="19"/>
      <c r="GM203" s="19"/>
      <c r="GN203" s="19"/>
      <c r="GO203" s="19"/>
      <c r="GP203" s="19"/>
      <c r="GQ203" s="19"/>
      <c r="GR203" s="19"/>
      <c r="GS203" s="19"/>
      <c r="GT203" s="19"/>
      <c r="GU203" s="19"/>
      <c r="GV203" s="19"/>
      <c r="GW203" s="19"/>
      <c r="GX203" s="19"/>
      <c r="GY203" s="19"/>
      <c r="GZ203" s="19"/>
      <c r="HA203" s="19"/>
      <c r="HB203" s="19"/>
      <c r="HC203" s="19"/>
      <c r="HD203" s="19"/>
      <c r="HE203" s="19"/>
      <c r="HF203" s="19"/>
      <c r="HG203" s="19"/>
      <c r="HH203" s="19"/>
      <c r="HI203" s="19"/>
      <c r="HJ203" s="19"/>
      <c r="HK203" s="19"/>
      <c r="HL203" s="19"/>
      <c r="HM203" s="19"/>
      <c r="HN203" s="19"/>
      <c r="HO203" s="19"/>
      <c r="HP203" s="19"/>
      <c r="HQ203" s="19"/>
      <c r="HR203" s="19"/>
      <c r="HS203" s="19"/>
      <c r="HT203" s="19"/>
      <c r="HU203" s="19"/>
      <c r="HV203" s="19"/>
      <c r="HW203" s="19"/>
      <c r="HX203" s="19"/>
      <c r="HY203" s="19"/>
      <c r="HZ203" s="19"/>
      <c r="IA203" s="19"/>
      <c r="IB203" s="19"/>
      <c r="IC203" s="19"/>
      <c r="ID203" s="19"/>
      <c r="IE203" s="19"/>
      <c r="IF203" s="19"/>
      <c r="IG203" s="19"/>
      <c r="IH203" s="19"/>
      <c r="II203" s="19"/>
      <c r="IJ203" s="19"/>
      <c r="IK203" s="19"/>
      <c r="IL203" s="19"/>
      <c r="IM203" s="19"/>
      <c r="IN203" s="19"/>
      <c r="IO203" s="19"/>
      <c r="IP203" s="19"/>
      <c r="IQ203" s="19"/>
      <c r="IR203" s="19"/>
      <c r="IS203" s="19"/>
      <c r="IT203" s="19"/>
      <c r="IU203" s="19"/>
    </row>
    <row r="204" spans="1:255" s="18" customFormat="1" ht="29.25" customHeight="1">
      <c r="A204" s="63">
        <v>2</v>
      </c>
      <c r="B204" s="63" t="s">
        <v>288</v>
      </c>
      <c r="C204" s="63" t="s">
        <v>350</v>
      </c>
      <c r="D204" s="32" t="s">
        <v>90</v>
      </c>
      <c r="E204" s="32" t="s">
        <v>18</v>
      </c>
      <c r="F204" s="32">
        <v>1</v>
      </c>
      <c r="G204" s="33">
        <v>128</v>
      </c>
      <c r="H204" s="33">
        <f t="shared" si="33"/>
        <v>128</v>
      </c>
      <c r="I204" s="32" t="s">
        <v>29</v>
      </c>
      <c r="J204" s="33">
        <v>9.03</v>
      </c>
      <c r="K204" s="33">
        <f aca="true" t="shared" si="34" ref="K204:K215">J204*H204</f>
        <v>1155.84</v>
      </c>
      <c r="S204" s="19"/>
      <c r="T204" s="19"/>
      <c r="U204" s="19"/>
      <c r="V204" s="19"/>
      <c r="W204" s="19"/>
      <c r="X204" s="19"/>
      <c r="Y204" s="19"/>
      <c r="Z204" s="19"/>
      <c r="AA204" s="19"/>
      <c r="AB204" s="19"/>
      <c r="AC204" s="19"/>
      <c r="AD204" s="19"/>
      <c r="AE204" s="19"/>
      <c r="AF204" s="19"/>
      <c r="AG204" s="19"/>
      <c r="AH204" s="19"/>
      <c r="AI204" s="19"/>
      <c r="AJ204" s="19"/>
      <c r="AK204" s="19"/>
      <c r="AL204" s="19"/>
      <c r="AM204" s="19"/>
      <c r="AN204" s="19"/>
      <c r="AO204" s="19"/>
      <c r="AP204" s="19"/>
      <c r="AQ204" s="19"/>
      <c r="AR204" s="19"/>
      <c r="AS204" s="19"/>
      <c r="AT204" s="19"/>
      <c r="AU204" s="19"/>
      <c r="AV204" s="19"/>
      <c r="AW204" s="19"/>
      <c r="AX204" s="19"/>
      <c r="AY204" s="19"/>
      <c r="AZ204" s="19"/>
      <c r="BA204" s="19"/>
      <c r="BB204" s="19"/>
      <c r="BC204" s="19"/>
      <c r="BD204" s="19"/>
      <c r="BE204" s="19"/>
      <c r="BF204" s="19"/>
      <c r="BG204" s="19"/>
      <c r="BH204" s="19"/>
      <c r="BI204" s="19"/>
      <c r="BJ204" s="19"/>
      <c r="BK204" s="19"/>
      <c r="BL204" s="19"/>
      <c r="BM204" s="19"/>
      <c r="BN204" s="19"/>
      <c r="BO204" s="19"/>
      <c r="BP204" s="19"/>
      <c r="BQ204" s="19"/>
      <c r="BR204" s="19"/>
      <c r="BS204" s="19"/>
      <c r="BT204" s="19"/>
      <c r="BU204" s="19"/>
      <c r="BV204" s="19"/>
      <c r="BW204" s="19"/>
      <c r="BX204" s="19"/>
      <c r="BY204" s="19"/>
      <c r="BZ204" s="19"/>
      <c r="CA204" s="19"/>
      <c r="CB204" s="19"/>
      <c r="CC204" s="19"/>
      <c r="CD204" s="19"/>
      <c r="CE204" s="19"/>
      <c r="CF204" s="19"/>
      <c r="CG204" s="19"/>
      <c r="CH204" s="19"/>
      <c r="CI204" s="19"/>
      <c r="CJ204" s="19"/>
      <c r="CK204" s="19"/>
      <c r="CL204" s="19"/>
      <c r="CM204" s="19"/>
      <c r="CN204" s="19"/>
      <c r="CO204" s="19"/>
      <c r="CP204" s="19"/>
      <c r="CQ204" s="19"/>
      <c r="CR204" s="19"/>
      <c r="CS204" s="19"/>
      <c r="CT204" s="19"/>
      <c r="CU204" s="19"/>
      <c r="CV204" s="19"/>
      <c r="CW204" s="19"/>
      <c r="CX204" s="19"/>
      <c r="CY204" s="19"/>
      <c r="CZ204" s="19"/>
      <c r="DA204" s="19"/>
      <c r="DB204" s="19"/>
      <c r="DC204" s="19"/>
      <c r="DD204" s="19"/>
      <c r="DE204" s="19"/>
      <c r="DF204" s="19"/>
      <c r="DG204" s="19"/>
      <c r="DH204" s="19"/>
      <c r="DI204" s="19"/>
      <c r="DJ204" s="19"/>
      <c r="DK204" s="19"/>
      <c r="DL204" s="19"/>
      <c r="DM204" s="19"/>
      <c r="DN204" s="19"/>
      <c r="DO204" s="19"/>
      <c r="DP204" s="19"/>
      <c r="DQ204" s="19"/>
      <c r="DR204" s="19"/>
      <c r="DS204" s="19"/>
      <c r="DT204" s="19"/>
      <c r="DU204" s="19"/>
      <c r="DV204" s="19"/>
      <c r="DW204" s="19"/>
      <c r="DX204" s="19"/>
      <c r="DY204" s="19"/>
      <c r="DZ204" s="19"/>
      <c r="EA204" s="19"/>
      <c r="EB204" s="19"/>
      <c r="EC204" s="19"/>
      <c r="ED204" s="19"/>
      <c r="EE204" s="19"/>
      <c r="EF204" s="19"/>
      <c r="EG204" s="19"/>
      <c r="EH204" s="19"/>
      <c r="EI204" s="19"/>
      <c r="EJ204" s="19"/>
      <c r="EK204" s="19"/>
      <c r="EL204" s="19"/>
      <c r="EM204" s="19"/>
      <c r="EN204" s="19"/>
      <c r="EO204" s="19"/>
      <c r="EP204" s="19"/>
      <c r="EQ204" s="19"/>
      <c r="ER204" s="19"/>
      <c r="ES204" s="19"/>
      <c r="ET204" s="19"/>
      <c r="EU204" s="19"/>
      <c r="EV204" s="19"/>
      <c r="EW204" s="19"/>
      <c r="EX204" s="19"/>
      <c r="EY204" s="19"/>
      <c r="EZ204" s="19"/>
      <c r="FA204" s="19"/>
      <c r="FB204" s="19"/>
      <c r="FC204" s="19"/>
      <c r="FD204" s="19"/>
      <c r="FE204" s="19"/>
      <c r="FF204" s="19"/>
      <c r="FG204" s="19"/>
      <c r="FH204" s="19"/>
      <c r="FI204" s="19"/>
      <c r="FJ204" s="19"/>
      <c r="FK204" s="19"/>
      <c r="FL204" s="19"/>
      <c r="FM204" s="19"/>
      <c r="FN204" s="19"/>
      <c r="FO204" s="19"/>
      <c r="FP204" s="19"/>
      <c r="FQ204" s="19"/>
      <c r="FR204" s="19"/>
      <c r="FS204" s="19"/>
      <c r="FT204" s="19"/>
      <c r="FU204" s="19"/>
      <c r="FV204" s="19"/>
      <c r="FW204" s="19"/>
      <c r="FX204" s="19"/>
      <c r="FY204" s="19"/>
      <c r="FZ204" s="19"/>
      <c r="GA204" s="19"/>
      <c r="GB204" s="19"/>
      <c r="GC204" s="19"/>
      <c r="GD204" s="19"/>
      <c r="GE204" s="19"/>
      <c r="GF204" s="19"/>
      <c r="GG204" s="19"/>
      <c r="GH204" s="19"/>
      <c r="GI204" s="19"/>
      <c r="GJ204" s="19"/>
      <c r="GK204" s="19"/>
      <c r="GL204" s="19"/>
      <c r="GM204" s="19"/>
      <c r="GN204" s="19"/>
      <c r="GO204" s="19"/>
      <c r="GP204" s="19"/>
      <c r="GQ204" s="19"/>
      <c r="GR204" s="19"/>
      <c r="GS204" s="19"/>
      <c r="GT204" s="19"/>
      <c r="GU204" s="19"/>
      <c r="GV204" s="19"/>
      <c r="GW204" s="19"/>
      <c r="GX204" s="19"/>
      <c r="GY204" s="19"/>
      <c r="GZ204" s="19"/>
      <c r="HA204" s="19"/>
      <c r="HB204" s="19"/>
      <c r="HC204" s="19"/>
      <c r="HD204" s="19"/>
      <c r="HE204" s="19"/>
      <c r="HF204" s="19"/>
      <c r="HG204" s="19"/>
      <c r="HH204" s="19"/>
      <c r="HI204" s="19"/>
      <c r="HJ204" s="19"/>
      <c r="HK204" s="19"/>
      <c r="HL204" s="19"/>
      <c r="HM204" s="19"/>
      <c r="HN204" s="19"/>
      <c r="HO204" s="19"/>
      <c r="HP204" s="19"/>
      <c r="HQ204" s="19"/>
      <c r="HR204" s="19"/>
      <c r="HS204" s="19"/>
      <c r="HT204" s="19"/>
      <c r="HU204" s="19"/>
      <c r="HV204" s="19"/>
      <c r="HW204" s="19"/>
      <c r="HX204" s="19"/>
      <c r="HY204" s="19"/>
      <c r="HZ204" s="19"/>
      <c r="IA204" s="19"/>
      <c r="IB204" s="19"/>
      <c r="IC204" s="19"/>
      <c r="ID204" s="19"/>
      <c r="IE204" s="19"/>
      <c r="IF204" s="19"/>
      <c r="IG204" s="19"/>
      <c r="IH204" s="19"/>
      <c r="II204" s="19"/>
      <c r="IJ204" s="19"/>
      <c r="IK204" s="19"/>
      <c r="IL204" s="19"/>
      <c r="IM204" s="19"/>
      <c r="IN204" s="19"/>
      <c r="IO204" s="19"/>
      <c r="IP204" s="19"/>
      <c r="IQ204" s="19"/>
      <c r="IR204" s="19"/>
      <c r="IS204" s="19"/>
      <c r="IT204" s="19"/>
      <c r="IU204" s="19"/>
    </row>
    <row r="205" spans="1:255" s="18" customFormat="1" ht="29.25" customHeight="1">
      <c r="A205" s="65"/>
      <c r="B205" s="65"/>
      <c r="C205" s="65"/>
      <c r="D205" s="32" t="s">
        <v>46</v>
      </c>
      <c r="E205" s="32" t="s">
        <v>18</v>
      </c>
      <c r="F205" s="32">
        <v>1</v>
      </c>
      <c r="G205" s="33">
        <v>120</v>
      </c>
      <c r="H205" s="33">
        <f t="shared" si="33"/>
        <v>120</v>
      </c>
      <c r="I205" s="32" t="s">
        <v>29</v>
      </c>
      <c r="J205" s="33">
        <v>14.25</v>
      </c>
      <c r="K205" s="33">
        <f t="shared" si="34"/>
        <v>1710</v>
      </c>
      <c r="S205" s="19"/>
      <c r="T205" s="19"/>
      <c r="U205" s="19"/>
      <c r="V205" s="19"/>
      <c r="W205" s="19"/>
      <c r="X205" s="19"/>
      <c r="Y205" s="19"/>
      <c r="Z205" s="19"/>
      <c r="AA205" s="19"/>
      <c r="AB205" s="19"/>
      <c r="AC205" s="19"/>
      <c r="AD205" s="19"/>
      <c r="AE205" s="19"/>
      <c r="AF205" s="19"/>
      <c r="AG205" s="19"/>
      <c r="AH205" s="19"/>
      <c r="AI205" s="19"/>
      <c r="AJ205" s="19"/>
      <c r="AK205" s="19"/>
      <c r="AL205" s="19"/>
      <c r="AM205" s="19"/>
      <c r="AN205" s="19"/>
      <c r="AO205" s="19"/>
      <c r="AP205" s="19"/>
      <c r="AQ205" s="19"/>
      <c r="AR205" s="19"/>
      <c r="AS205" s="19"/>
      <c r="AT205" s="19"/>
      <c r="AU205" s="19"/>
      <c r="AV205" s="19"/>
      <c r="AW205" s="19"/>
      <c r="AX205" s="19"/>
      <c r="AY205" s="19"/>
      <c r="AZ205" s="19"/>
      <c r="BA205" s="19"/>
      <c r="BB205" s="19"/>
      <c r="BC205" s="19"/>
      <c r="BD205" s="19"/>
      <c r="BE205" s="19"/>
      <c r="BF205" s="19"/>
      <c r="BG205" s="19"/>
      <c r="BH205" s="19"/>
      <c r="BI205" s="19"/>
      <c r="BJ205" s="19"/>
      <c r="BK205" s="19"/>
      <c r="BL205" s="19"/>
      <c r="BM205" s="19"/>
      <c r="BN205" s="19"/>
      <c r="BO205" s="19"/>
      <c r="BP205" s="19"/>
      <c r="BQ205" s="19"/>
      <c r="BR205" s="19"/>
      <c r="BS205" s="19"/>
      <c r="BT205" s="19"/>
      <c r="BU205" s="19"/>
      <c r="BV205" s="19"/>
      <c r="BW205" s="19"/>
      <c r="BX205" s="19"/>
      <c r="BY205" s="19"/>
      <c r="BZ205" s="19"/>
      <c r="CA205" s="19"/>
      <c r="CB205" s="19"/>
      <c r="CC205" s="19"/>
      <c r="CD205" s="19"/>
      <c r="CE205" s="19"/>
      <c r="CF205" s="19"/>
      <c r="CG205" s="19"/>
      <c r="CH205" s="19"/>
      <c r="CI205" s="19"/>
      <c r="CJ205" s="19"/>
      <c r="CK205" s="19"/>
      <c r="CL205" s="19"/>
      <c r="CM205" s="19"/>
      <c r="CN205" s="19"/>
      <c r="CO205" s="19"/>
      <c r="CP205" s="19"/>
      <c r="CQ205" s="19"/>
      <c r="CR205" s="19"/>
      <c r="CS205" s="19"/>
      <c r="CT205" s="19"/>
      <c r="CU205" s="19"/>
      <c r="CV205" s="19"/>
      <c r="CW205" s="19"/>
      <c r="CX205" s="19"/>
      <c r="CY205" s="19"/>
      <c r="CZ205" s="19"/>
      <c r="DA205" s="19"/>
      <c r="DB205" s="19"/>
      <c r="DC205" s="19"/>
      <c r="DD205" s="19"/>
      <c r="DE205" s="19"/>
      <c r="DF205" s="19"/>
      <c r="DG205" s="19"/>
      <c r="DH205" s="19"/>
      <c r="DI205" s="19"/>
      <c r="DJ205" s="19"/>
      <c r="DK205" s="19"/>
      <c r="DL205" s="19"/>
      <c r="DM205" s="19"/>
      <c r="DN205" s="19"/>
      <c r="DO205" s="19"/>
      <c r="DP205" s="19"/>
      <c r="DQ205" s="19"/>
      <c r="DR205" s="19"/>
      <c r="DS205" s="19"/>
      <c r="DT205" s="19"/>
      <c r="DU205" s="19"/>
      <c r="DV205" s="19"/>
      <c r="DW205" s="19"/>
      <c r="DX205" s="19"/>
      <c r="DY205" s="19"/>
      <c r="DZ205" s="19"/>
      <c r="EA205" s="19"/>
      <c r="EB205" s="19"/>
      <c r="EC205" s="19"/>
      <c r="ED205" s="19"/>
      <c r="EE205" s="19"/>
      <c r="EF205" s="19"/>
      <c r="EG205" s="19"/>
      <c r="EH205" s="19"/>
      <c r="EI205" s="19"/>
      <c r="EJ205" s="19"/>
      <c r="EK205" s="19"/>
      <c r="EL205" s="19"/>
      <c r="EM205" s="19"/>
      <c r="EN205" s="19"/>
      <c r="EO205" s="19"/>
      <c r="EP205" s="19"/>
      <c r="EQ205" s="19"/>
      <c r="ER205" s="19"/>
      <c r="ES205" s="19"/>
      <c r="ET205" s="19"/>
      <c r="EU205" s="19"/>
      <c r="EV205" s="19"/>
      <c r="EW205" s="19"/>
      <c r="EX205" s="19"/>
      <c r="EY205" s="19"/>
      <c r="EZ205" s="19"/>
      <c r="FA205" s="19"/>
      <c r="FB205" s="19"/>
      <c r="FC205" s="19"/>
      <c r="FD205" s="19"/>
      <c r="FE205" s="19"/>
      <c r="FF205" s="19"/>
      <c r="FG205" s="19"/>
      <c r="FH205" s="19"/>
      <c r="FI205" s="19"/>
      <c r="FJ205" s="19"/>
      <c r="FK205" s="19"/>
      <c r="FL205" s="19"/>
      <c r="FM205" s="19"/>
      <c r="FN205" s="19"/>
      <c r="FO205" s="19"/>
      <c r="FP205" s="19"/>
      <c r="FQ205" s="19"/>
      <c r="FR205" s="19"/>
      <c r="FS205" s="19"/>
      <c r="FT205" s="19"/>
      <c r="FU205" s="19"/>
      <c r="FV205" s="19"/>
      <c r="FW205" s="19"/>
      <c r="FX205" s="19"/>
      <c r="FY205" s="19"/>
      <c r="FZ205" s="19"/>
      <c r="GA205" s="19"/>
      <c r="GB205" s="19"/>
      <c r="GC205" s="19"/>
      <c r="GD205" s="19"/>
      <c r="GE205" s="19"/>
      <c r="GF205" s="19"/>
      <c r="GG205" s="19"/>
      <c r="GH205" s="19"/>
      <c r="GI205" s="19"/>
      <c r="GJ205" s="19"/>
      <c r="GK205" s="19"/>
      <c r="GL205" s="19"/>
      <c r="GM205" s="19"/>
      <c r="GN205" s="19"/>
      <c r="GO205" s="19"/>
      <c r="GP205" s="19"/>
      <c r="GQ205" s="19"/>
      <c r="GR205" s="19"/>
      <c r="GS205" s="19"/>
      <c r="GT205" s="19"/>
      <c r="GU205" s="19"/>
      <c r="GV205" s="19"/>
      <c r="GW205" s="19"/>
      <c r="GX205" s="19"/>
      <c r="GY205" s="19"/>
      <c r="GZ205" s="19"/>
      <c r="HA205" s="19"/>
      <c r="HB205" s="19"/>
      <c r="HC205" s="19"/>
      <c r="HD205" s="19"/>
      <c r="HE205" s="19"/>
      <c r="HF205" s="19"/>
      <c r="HG205" s="19"/>
      <c r="HH205" s="19"/>
      <c r="HI205" s="19"/>
      <c r="HJ205" s="19"/>
      <c r="HK205" s="19"/>
      <c r="HL205" s="19"/>
      <c r="HM205" s="19"/>
      <c r="HN205" s="19"/>
      <c r="HO205" s="19"/>
      <c r="HP205" s="19"/>
      <c r="HQ205" s="19"/>
      <c r="HR205" s="19"/>
      <c r="HS205" s="19"/>
      <c r="HT205" s="19"/>
      <c r="HU205" s="19"/>
      <c r="HV205" s="19"/>
      <c r="HW205" s="19"/>
      <c r="HX205" s="19"/>
      <c r="HY205" s="19"/>
      <c r="HZ205" s="19"/>
      <c r="IA205" s="19"/>
      <c r="IB205" s="19"/>
      <c r="IC205" s="19"/>
      <c r="ID205" s="19"/>
      <c r="IE205" s="19"/>
      <c r="IF205" s="19"/>
      <c r="IG205" s="19"/>
      <c r="IH205" s="19"/>
      <c r="II205" s="19"/>
      <c r="IJ205" s="19"/>
      <c r="IK205" s="19"/>
      <c r="IL205" s="19"/>
      <c r="IM205" s="19"/>
      <c r="IN205" s="19"/>
      <c r="IO205" s="19"/>
      <c r="IP205" s="19"/>
      <c r="IQ205" s="19"/>
      <c r="IR205" s="19"/>
      <c r="IS205" s="19"/>
      <c r="IT205" s="19"/>
      <c r="IU205" s="19"/>
    </row>
    <row r="206" spans="1:255" s="18" customFormat="1" ht="29.25" customHeight="1">
      <c r="A206" s="65"/>
      <c r="B206" s="65"/>
      <c r="C206" s="65"/>
      <c r="D206" s="32" t="s">
        <v>298</v>
      </c>
      <c r="E206" s="32" t="s">
        <v>18</v>
      </c>
      <c r="F206" s="32">
        <v>1</v>
      </c>
      <c r="G206" s="33">
        <v>160</v>
      </c>
      <c r="H206" s="33">
        <f t="shared" si="33"/>
        <v>160</v>
      </c>
      <c r="I206" s="32" t="s">
        <v>29</v>
      </c>
      <c r="J206" s="33">
        <v>21.02</v>
      </c>
      <c r="K206" s="33">
        <f t="shared" si="34"/>
        <v>3363.2</v>
      </c>
      <c r="S206" s="19"/>
      <c r="T206" s="19"/>
      <c r="U206" s="19"/>
      <c r="V206" s="19"/>
      <c r="W206" s="19"/>
      <c r="X206" s="19"/>
      <c r="Y206" s="19"/>
      <c r="Z206" s="19"/>
      <c r="AA206" s="19"/>
      <c r="AB206" s="19"/>
      <c r="AC206" s="19"/>
      <c r="AD206" s="19"/>
      <c r="AE206" s="19"/>
      <c r="AF206" s="19"/>
      <c r="AG206" s="19"/>
      <c r="AH206" s="19"/>
      <c r="AI206" s="19"/>
      <c r="AJ206" s="19"/>
      <c r="AK206" s="19"/>
      <c r="AL206" s="19"/>
      <c r="AM206" s="19"/>
      <c r="AN206" s="19"/>
      <c r="AO206" s="19"/>
      <c r="AP206" s="19"/>
      <c r="AQ206" s="19"/>
      <c r="AR206" s="19"/>
      <c r="AS206" s="19"/>
      <c r="AT206" s="19"/>
      <c r="AU206" s="19"/>
      <c r="AV206" s="19"/>
      <c r="AW206" s="19"/>
      <c r="AX206" s="19"/>
      <c r="AY206" s="19"/>
      <c r="AZ206" s="19"/>
      <c r="BA206" s="19"/>
      <c r="BB206" s="19"/>
      <c r="BC206" s="19"/>
      <c r="BD206" s="19"/>
      <c r="BE206" s="19"/>
      <c r="BF206" s="19"/>
      <c r="BG206" s="19"/>
      <c r="BH206" s="19"/>
      <c r="BI206" s="19"/>
      <c r="BJ206" s="19"/>
      <c r="BK206" s="19"/>
      <c r="BL206" s="19"/>
      <c r="BM206" s="19"/>
      <c r="BN206" s="19"/>
      <c r="BO206" s="19"/>
      <c r="BP206" s="19"/>
      <c r="BQ206" s="19"/>
      <c r="BR206" s="19"/>
      <c r="BS206" s="19"/>
      <c r="BT206" s="19"/>
      <c r="BU206" s="19"/>
      <c r="BV206" s="19"/>
      <c r="BW206" s="19"/>
      <c r="BX206" s="19"/>
      <c r="BY206" s="19"/>
      <c r="BZ206" s="19"/>
      <c r="CA206" s="19"/>
      <c r="CB206" s="19"/>
      <c r="CC206" s="19"/>
      <c r="CD206" s="19"/>
      <c r="CE206" s="19"/>
      <c r="CF206" s="19"/>
      <c r="CG206" s="19"/>
      <c r="CH206" s="19"/>
      <c r="CI206" s="19"/>
      <c r="CJ206" s="19"/>
      <c r="CK206" s="19"/>
      <c r="CL206" s="19"/>
      <c r="CM206" s="19"/>
      <c r="CN206" s="19"/>
      <c r="CO206" s="19"/>
      <c r="CP206" s="19"/>
      <c r="CQ206" s="19"/>
      <c r="CR206" s="19"/>
      <c r="CS206" s="19"/>
      <c r="CT206" s="19"/>
      <c r="CU206" s="19"/>
      <c r="CV206" s="19"/>
      <c r="CW206" s="19"/>
      <c r="CX206" s="19"/>
      <c r="CY206" s="19"/>
      <c r="CZ206" s="19"/>
      <c r="DA206" s="19"/>
      <c r="DB206" s="19"/>
      <c r="DC206" s="19"/>
      <c r="DD206" s="19"/>
      <c r="DE206" s="19"/>
      <c r="DF206" s="19"/>
      <c r="DG206" s="19"/>
      <c r="DH206" s="19"/>
      <c r="DI206" s="19"/>
      <c r="DJ206" s="19"/>
      <c r="DK206" s="19"/>
      <c r="DL206" s="19"/>
      <c r="DM206" s="19"/>
      <c r="DN206" s="19"/>
      <c r="DO206" s="19"/>
      <c r="DP206" s="19"/>
      <c r="DQ206" s="19"/>
      <c r="DR206" s="19"/>
      <c r="DS206" s="19"/>
      <c r="DT206" s="19"/>
      <c r="DU206" s="19"/>
      <c r="DV206" s="19"/>
      <c r="DW206" s="19"/>
      <c r="DX206" s="19"/>
      <c r="DY206" s="19"/>
      <c r="DZ206" s="19"/>
      <c r="EA206" s="19"/>
      <c r="EB206" s="19"/>
      <c r="EC206" s="19"/>
      <c r="ED206" s="19"/>
      <c r="EE206" s="19"/>
      <c r="EF206" s="19"/>
      <c r="EG206" s="19"/>
      <c r="EH206" s="19"/>
      <c r="EI206" s="19"/>
      <c r="EJ206" s="19"/>
      <c r="EK206" s="19"/>
      <c r="EL206" s="19"/>
      <c r="EM206" s="19"/>
      <c r="EN206" s="19"/>
      <c r="EO206" s="19"/>
      <c r="EP206" s="19"/>
      <c r="EQ206" s="19"/>
      <c r="ER206" s="19"/>
      <c r="ES206" s="19"/>
      <c r="ET206" s="19"/>
      <c r="EU206" s="19"/>
      <c r="EV206" s="19"/>
      <c r="EW206" s="19"/>
      <c r="EX206" s="19"/>
      <c r="EY206" s="19"/>
      <c r="EZ206" s="19"/>
      <c r="FA206" s="19"/>
      <c r="FB206" s="19"/>
      <c r="FC206" s="19"/>
      <c r="FD206" s="19"/>
      <c r="FE206" s="19"/>
      <c r="FF206" s="19"/>
      <c r="FG206" s="19"/>
      <c r="FH206" s="19"/>
      <c r="FI206" s="19"/>
      <c r="FJ206" s="19"/>
      <c r="FK206" s="19"/>
      <c r="FL206" s="19"/>
      <c r="FM206" s="19"/>
      <c r="FN206" s="19"/>
      <c r="FO206" s="19"/>
      <c r="FP206" s="19"/>
      <c r="FQ206" s="19"/>
      <c r="FR206" s="19"/>
      <c r="FS206" s="19"/>
      <c r="FT206" s="19"/>
      <c r="FU206" s="19"/>
      <c r="FV206" s="19"/>
      <c r="FW206" s="19"/>
      <c r="FX206" s="19"/>
      <c r="FY206" s="19"/>
      <c r="FZ206" s="19"/>
      <c r="GA206" s="19"/>
      <c r="GB206" s="19"/>
      <c r="GC206" s="19"/>
      <c r="GD206" s="19"/>
      <c r="GE206" s="19"/>
      <c r="GF206" s="19"/>
      <c r="GG206" s="19"/>
      <c r="GH206" s="19"/>
      <c r="GI206" s="19"/>
      <c r="GJ206" s="19"/>
      <c r="GK206" s="19"/>
      <c r="GL206" s="19"/>
      <c r="GM206" s="19"/>
      <c r="GN206" s="19"/>
      <c r="GO206" s="19"/>
      <c r="GP206" s="19"/>
      <c r="GQ206" s="19"/>
      <c r="GR206" s="19"/>
      <c r="GS206" s="19"/>
      <c r="GT206" s="19"/>
      <c r="GU206" s="19"/>
      <c r="GV206" s="19"/>
      <c r="GW206" s="19"/>
      <c r="GX206" s="19"/>
      <c r="GY206" s="19"/>
      <c r="GZ206" s="19"/>
      <c r="HA206" s="19"/>
      <c r="HB206" s="19"/>
      <c r="HC206" s="19"/>
      <c r="HD206" s="19"/>
      <c r="HE206" s="19"/>
      <c r="HF206" s="19"/>
      <c r="HG206" s="19"/>
      <c r="HH206" s="19"/>
      <c r="HI206" s="19"/>
      <c r="HJ206" s="19"/>
      <c r="HK206" s="19"/>
      <c r="HL206" s="19"/>
      <c r="HM206" s="19"/>
      <c r="HN206" s="19"/>
      <c r="HO206" s="19"/>
      <c r="HP206" s="19"/>
      <c r="HQ206" s="19"/>
      <c r="HR206" s="19"/>
      <c r="HS206" s="19"/>
      <c r="HT206" s="19"/>
      <c r="HU206" s="19"/>
      <c r="HV206" s="19"/>
      <c r="HW206" s="19"/>
      <c r="HX206" s="19"/>
      <c r="HY206" s="19"/>
      <c r="HZ206" s="19"/>
      <c r="IA206" s="19"/>
      <c r="IB206" s="19"/>
      <c r="IC206" s="19"/>
      <c r="ID206" s="19"/>
      <c r="IE206" s="19"/>
      <c r="IF206" s="19"/>
      <c r="IG206" s="19"/>
      <c r="IH206" s="19"/>
      <c r="II206" s="19"/>
      <c r="IJ206" s="19"/>
      <c r="IK206" s="19"/>
      <c r="IL206" s="19"/>
      <c r="IM206" s="19"/>
      <c r="IN206" s="19"/>
      <c r="IO206" s="19"/>
      <c r="IP206" s="19"/>
      <c r="IQ206" s="19"/>
      <c r="IR206" s="19"/>
      <c r="IS206" s="19"/>
      <c r="IT206" s="19"/>
      <c r="IU206" s="19"/>
    </row>
    <row r="207" spans="1:255" s="18" customFormat="1" ht="29.25" customHeight="1">
      <c r="A207" s="65"/>
      <c r="B207" s="65"/>
      <c r="C207" s="65"/>
      <c r="D207" s="32" t="s">
        <v>49</v>
      </c>
      <c r="E207" s="32" t="s">
        <v>18</v>
      </c>
      <c r="F207" s="32">
        <v>1</v>
      </c>
      <c r="G207" s="33">
        <v>14.4</v>
      </c>
      <c r="H207" s="33">
        <f t="shared" si="33"/>
        <v>14.4</v>
      </c>
      <c r="I207" s="32" t="s">
        <v>29</v>
      </c>
      <c r="J207" s="33">
        <v>148</v>
      </c>
      <c r="K207" s="33">
        <f t="shared" si="34"/>
        <v>2131.2000000000003</v>
      </c>
      <c r="S207" s="19"/>
      <c r="T207" s="19"/>
      <c r="U207" s="19"/>
      <c r="V207" s="19"/>
      <c r="W207" s="19"/>
      <c r="X207" s="19"/>
      <c r="Y207" s="19"/>
      <c r="Z207" s="19"/>
      <c r="AA207" s="19"/>
      <c r="AB207" s="19"/>
      <c r="AC207" s="19"/>
      <c r="AD207" s="19"/>
      <c r="AE207" s="19"/>
      <c r="AF207" s="19"/>
      <c r="AG207" s="19"/>
      <c r="AH207" s="19"/>
      <c r="AI207" s="19"/>
      <c r="AJ207" s="19"/>
      <c r="AK207" s="19"/>
      <c r="AL207" s="19"/>
      <c r="AM207" s="19"/>
      <c r="AN207" s="19"/>
      <c r="AO207" s="19"/>
      <c r="AP207" s="19"/>
      <c r="AQ207" s="19"/>
      <c r="AR207" s="19"/>
      <c r="AS207" s="19"/>
      <c r="AT207" s="19"/>
      <c r="AU207" s="19"/>
      <c r="AV207" s="19"/>
      <c r="AW207" s="19"/>
      <c r="AX207" s="19"/>
      <c r="AY207" s="19"/>
      <c r="AZ207" s="19"/>
      <c r="BA207" s="19"/>
      <c r="BB207" s="19"/>
      <c r="BC207" s="19"/>
      <c r="BD207" s="19"/>
      <c r="BE207" s="19"/>
      <c r="BF207" s="19"/>
      <c r="BG207" s="19"/>
      <c r="BH207" s="19"/>
      <c r="BI207" s="19"/>
      <c r="BJ207" s="19"/>
      <c r="BK207" s="19"/>
      <c r="BL207" s="19"/>
      <c r="BM207" s="19"/>
      <c r="BN207" s="19"/>
      <c r="BO207" s="19"/>
      <c r="BP207" s="19"/>
      <c r="BQ207" s="19"/>
      <c r="BR207" s="19"/>
      <c r="BS207" s="19"/>
      <c r="BT207" s="19"/>
      <c r="BU207" s="19"/>
      <c r="BV207" s="19"/>
      <c r="BW207" s="19"/>
      <c r="BX207" s="19"/>
      <c r="BY207" s="19"/>
      <c r="BZ207" s="19"/>
      <c r="CA207" s="19"/>
      <c r="CB207" s="19"/>
      <c r="CC207" s="19"/>
      <c r="CD207" s="19"/>
      <c r="CE207" s="19"/>
      <c r="CF207" s="19"/>
      <c r="CG207" s="19"/>
      <c r="CH207" s="19"/>
      <c r="CI207" s="19"/>
      <c r="CJ207" s="19"/>
      <c r="CK207" s="19"/>
      <c r="CL207" s="19"/>
      <c r="CM207" s="19"/>
      <c r="CN207" s="19"/>
      <c r="CO207" s="19"/>
      <c r="CP207" s="19"/>
      <c r="CQ207" s="19"/>
      <c r="CR207" s="19"/>
      <c r="CS207" s="19"/>
      <c r="CT207" s="19"/>
      <c r="CU207" s="19"/>
      <c r="CV207" s="19"/>
      <c r="CW207" s="19"/>
      <c r="CX207" s="19"/>
      <c r="CY207" s="19"/>
      <c r="CZ207" s="19"/>
      <c r="DA207" s="19"/>
      <c r="DB207" s="19"/>
      <c r="DC207" s="19"/>
      <c r="DD207" s="19"/>
      <c r="DE207" s="19"/>
      <c r="DF207" s="19"/>
      <c r="DG207" s="19"/>
      <c r="DH207" s="19"/>
      <c r="DI207" s="19"/>
      <c r="DJ207" s="19"/>
      <c r="DK207" s="19"/>
      <c r="DL207" s="19"/>
      <c r="DM207" s="19"/>
      <c r="DN207" s="19"/>
      <c r="DO207" s="19"/>
      <c r="DP207" s="19"/>
      <c r="DQ207" s="19"/>
      <c r="DR207" s="19"/>
      <c r="DS207" s="19"/>
      <c r="DT207" s="19"/>
      <c r="DU207" s="19"/>
      <c r="DV207" s="19"/>
      <c r="DW207" s="19"/>
      <c r="DX207" s="19"/>
      <c r="DY207" s="19"/>
      <c r="DZ207" s="19"/>
      <c r="EA207" s="19"/>
      <c r="EB207" s="19"/>
      <c r="EC207" s="19"/>
      <c r="ED207" s="19"/>
      <c r="EE207" s="19"/>
      <c r="EF207" s="19"/>
      <c r="EG207" s="19"/>
      <c r="EH207" s="19"/>
      <c r="EI207" s="19"/>
      <c r="EJ207" s="19"/>
      <c r="EK207" s="19"/>
      <c r="EL207" s="19"/>
      <c r="EM207" s="19"/>
      <c r="EN207" s="19"/>
      <c r="EO207" s="19"/>
      <c r="EP207" s="19"/>
      <c r="EQ207" s="19"/>
      <c r="ER207" s="19"/>
      <c r="ES207" s="19"/>
      <c r="ET207" s="19"/>
      <c r="EU207" s="19"/>
      <c r="EV207" s="19"/>
      <c r="EW207" s="19"/>
      <c r="EX207" s="19"/>
      <c r="EY207" s="19"/>
      <c r="EZ207" s="19"/>
      <c r="FA207" s="19"/>
      <c r="FB207" s="19"/>
      <c r="FC207" s="19"/>
      <c r="FD207" s="19"/>
      <c r="FE207" s="19"/>
      <c r="FF207" s="19"/>
      <c r="FG207" s="19"/>
      <c r="FH207" s="19"/>
      <c r="FI207" s="19"/>
      <c r="FJ207" s="19"/>
      <c r="FK207" s="19"/>
      <c r="FL207" s="19"/>
      <c r="FM207" s="19"/>
      <c r="FN207" s="19"/>
      <c r="FO207" s="19"/>
      <c r="FP207" s="19"/>
      <c r="FQ207" s="19"/>
      <c r="FR207" s="19"/>
      <c r="FS207" s="19"/>
      <c r="FT207" s="19"/>
      <c r="FU207" s="19"/>
      <c r="FV207" s="19"/>
      <c r="FW207" s="19"/>
      <c r="FX207" s="19"/>
      <c r="FY207" s="19"/>
      <c r="FZ207" s="19"/>
      <c r="GA207" s="19"/>
      <c r="GB207" s="19"/>
      <c r="GC207" s="19"/>
      <c r="GD207" s="19"/>
      <c r="GE207" s="19"/>
      <c r="GF207" s="19"/>
      <c r="GG207" s="19"/>
      <c r="GH207" s="19"/>
      <c r="GI207" s="19"/>
      <c r="GJ207" s="19"/>
      <c r="GK207" s="19"/>
      <c r="GL207" s="19"/>
      <c r="GM207" s="19"/>
      <c r="GN207" s="19"/>
      <c r="GO207" s="19"/>
      <c r="GP207" s="19"/>
      <c r="GQ207" s="19"/>
      <c r="GR207" s="19"/>
      <c r="GS207" s="19"/>
      <c r="GT207" s="19"/>
      <c r="GU207" s="19"/>
      <c r="GV207" s="19"/>
      <c r="GW207" s="19"/>
      <c r="GX207" s="19"/>
      <c r="GY207" s="19"/>
      <c r="GZ207" s="19"/>
      <c r="HA207" s="19"/>
      <c r="HB207" s="19"/>
      <c r="HC207" s="19"/>
      <c r="HD207" s="19"/>
      <c r="HE207" s="19"/>
      <c r="HF207" s="19"/>
      <c r="HG207" s="19"/>
      <c r="HH207" s="19"/>
      <c r="HI207" s="19"/>
      <c r="HJ207" s="19"/>
      <c r="HK207" s="19"/>
      <c r="HL207" s="19"/>
      <c r="HM207" s="19"/>
      <c r="HN207" s="19"/>
      <c r="HO207" s="19"/>
      <c r="HP207" s="19"/>
      <c r="HQ207" s="19"/>
      <c r="HR207" s="19"/>
      <c r="HS207" s="19"/>
      <c r="HT207" s="19"/>
      <c r="HU207" s="19"/>
      <c r="HV207" s="19"/>
      <c r="HW207" s="19"/>
      <c r="HX207" s="19"/>
      <c r="HY207" s="19"/>
      <c r="HZ207" s="19"/>
      <c r="IA207" s="19"/>
      <c r="IB207" s="19"/>
      <c r="IC207" s="19"/>
      <c r="ID207" s="19"/>
      <c r="IE207" s="19"/>
      <c r="IF207" s="19"/>
      <c r="IG207" s="19"/>
      <c r="IH207" s="19"/>
      <c r="II207" s="19"/>
      <c r="IJ207" s="19"/>
      <c r="IK207" s="19"/>
      <c r="IL207" s="19"/>
      <c r="IM207" s="19"/>
      <c r="IN207" s="19"/>
      <c r="IO207" s="19"/>
      <c r="IP207" s="19"/>
      <c r="IQ207" s="19"/>
      <c r="IR207" s="19"/>
      <c r="IS207" s="19"/>
      <c r="IT207" s="19"/>
      <c r="IU207" s="19"/>
    </row>
    <row r="208" spans="1:255" s="18" customFormat="1" ht="29.25" customHeight="1">
      <c r="A208" s="65"/>
      <c r="B208" s="65"/>
      <c r="C208" s="65"/>
      <c r="D208" s="32" t="s">
        <v>320</v>
      </c>
      <c r="E208" s="32" t="s">
        <v>18</v>
      </c>
      <c r="F208" s="32">
        <v>1</v>
      </c>
      <c r="G208" s="33">
        <v>4.8</v>
      </c>
      <c r="H208" s="33">
        <f t="shared" si="33"/>
        <v>4.8</v>
      </c>
      <c r="I208" s="32" t="s">
        <v>29</v>
      </c>
      <c r="J208" s="33">
        <v>127.95</v>
      </c>
      <c r="K208" s="33">
        <f t="shared" si="34"/>
        <v>614.16</v>
      </c>
      <c r="S208" s="19"/>
      <c r="T208" s="19"/>
      <c r="U208" s="19"/>
      <c r="V208" s="19"/>
      <c r="W208" s="19"/>
      <c r="X208" s="19"/>
      <c r="Y208" s="19"/>
      <c r="Z208" s="19"/>
      <c r="AA208" s="19"/>
      <c r="AB208" s="19"/>
      <c r="AC208" s="19"/>
      <c r="AD208" s="19"/>
      <c r="AE208" s="19"/>
      <c r="AF208" s="19"/>
      <c r="AG208" s="19"/>
      <c r="AH208" s="19"/>
      <c r="AI208" s="19"/>
      <c r="AJ208" s="19"/>
      <c r="AK208" s="19"/>
      <c r="AL208" s="19"/>
      <c r="AM208" s="19"/>
      <c r="AN208" s="19"/>
      <c r="AO208" s="19"/>
      <c r="AP208" s="19"/>
      <c r="AQ208" s="19"/>
      <c r="AR208" s="19"/>
      <c r="AS208" s="19"/>
      <c r="AT208" s="19"/>
      <c r="AU208" s="19"/>
      <c r="AV208" s="19"/>
      <c r="AW208" s="19"/>
      <c r="AX208" s="19"/>
      <c r="AY208" s="19"/>
      <c r="AZ208" s="19"/>
      <c r="BA208" s="19"/>
      <c r="BB208" s="19"/>
      <c r="BC208" s="19"/>
      <c r="BD208" s="19"/>
      <c r="BE208" s="19"/>
      <c r="BF208" s="19"/>
      <c r="BG208" s="19"/>
      <c r="BH208" s="19"/>
      <c r="BI208" s="19"/>
      <c r="BJ208" s="19"/>
      <c r="BK208" s="19"/>
      <c r="BL208" s="19"/>
      <c r="BM208" s="19"/>
      <c r="BN208" s="19"/>
      <c r="BO208" s="19"/>
      <c r="BP208" s="19"/>
      <c r="BQ208" s="19"/>
      <c r="BR208" s="19"/>
      <c r="BS208" s="19"/>
      <c r="BT208" s="19"/>
      <c r="BU208" s="19"/>
      <c r="BV208" s="19"/>
      <c r="BW208" s="19"/>
      <c r="BX208" s="19"/>
      <c r="BY208" s="19"/>
      <c r="BZ208" s="19"/>
      <c r="CA208" s="19"/>
      <c r="CB208" s="19"/>
      <c r="CC208" s="19"/>
      <c r="CD208" s="19"/>
      <c r="CE208" s="19"/>
      <c r="CF208" s="19"/>
      <c r="CG208" s="19"/>
      <c r="CH208" s="19"/>
      <c r="CI208" s="19"/>
      <c r="CJ208" s="19"/>
      <c r="CK208" s="19"/>
      <c r="CL208" s="19"/>
      <c r="CM208" s="19"/>
      <c r="CN208" s="19"/>
      <c r="CO208" s="19"/>
      <c r="CP208" s="19"/>
      <c r="CQ208" s="19"/>
      <c r="CR208" s="19"/>
      <c r="CS208" s="19"/>
      <c r="CT208" s="19"/>
      <c r="CU208" s="19"/>
      <c r="CV208" s="19"/>
      <c r="CW208" s="19"/>
      <c r="CX208" s="19"/>
      <c r="CY208" s="19"/>
      <c r="CZ208" s="19"/>
      <c r="DA208" s="19"/>
      <c r="DB208" s="19"/>
      <c r="DC208" s="19"/>
      <c r="DD208" s="19"/>
      <c r="DE208" s="19"/>
      <c r="DF208" s="19"/>
      <c r="DG208" s="19"/>
      <c r="DH208" s="19"/>
      <c r="DI208" s="19"/>
      <c r="DJ208" s="19"/>
      <c r="DK208" s="19"/>
      <c r="DL208" s="19"/>
      <c r="DM208" s="19"/>
      <c r="DN208" s="19"/>
      <c r="DO208" s="19"/>
      <c r="DP208" s="19"/>
      <c r="DQ208" s="19"/>
      <c r="DR208" s="19"/>
      <c r="DS208" s="19"/>
      <c r="DT208" s="19"/>
      <c r="DU208" s="19"/>
      <c r="DV208" s="19"/>
      <c r="DW208" s="19"/>
      <c r="DX208" s="19"/>
      <c r="DY208" s="19"/>
      <c r="DZ208" s="19"/>
      <c r="EA208" s="19"/>
      <c r="EB208" s="19"/>
      <c r="EC208" s="19"/>
      <c r="ED208" s="19"/>
      <c r="EE208" s="19"/>
      <c r="EF208" s="19"/>
      <c r="EG208" s="19"/>
      <c r="EH208" s="19"/>
      <c r="EI208" s="19"/>
      <c r="EJ208" s="19"/>
      <c r="EK208" s="19"/>
      <c r="EL208" s="19"/>
      <c r="EM208" s="19"/>
      <c r="EN208" s="19"/>
      <c r="EO208" s="19"/>
      <c r="EP208" s="19"/>
      <c r="EQ208" s="19"/>
      <c r="ER208" s="19"/>
      <c r="ES208" s="19"/>
      <c r="ET208" s="19"/>
      <c r="EU208" s="19"/>
      <c r="EV208" s="19"/>
      <c r="EW208" s="19"/>
      <c r="EX208" s="19"/>
      <c r="EY208" s="19"/>
      <c r="EZ208" s="19"/>
      <c r="FA208" s="19"/>
      <c r="FB208" s="19"/>
      <c r="FC208" s="19"/>
      <c r="FD208" s="19"/>
      <c r="FE208" s="19"/>
      <c r="FF208" s="19"/>
      <c r="FG208" s="19"/>
      <c r="FH208" s="19"/>
      <c r="FI208" s="19"/>
      <c r="FJ208" s="19"/>
      <c r="FK208" s="19"/>
      <c r="FL208" s="19"/>
      <c r="FM208" s="19"/>
      <c r="FN208" s="19"/>
      <c r="FO208" s="19"/>
      <c r="FP208" s="19"/>
      <c r="FQ208" s="19"/>
      <c r="FR208" s="19"/>
      <c r="FS208" s="19"/>
      <c r="FT208" s="19"/>
      <c r="FU208" s="19"/>
      <c r="FV208" s="19"/>
      <c r="FW208" s="19"/>
      <c r="FX208" s="19"/>
      <c r="FY208" s="19"/>
      <c r="FZ208" s="19"/>
      <c r="GA208" s="19"/>
      <c r="GB208" s="19"/>
      <c r="GC208" s="19"/>
      <c r="GD208" s="19"/>
      <c r="GE208" s="19"/>
      <c r="GF208" s="19"/>
      <c r="GG208" s="19"/>
      <c r="GH208" s="19"/>
      <c r="GI208" s="19"/>
      <c r="GJ208" s="19"/>
      <c r="GK208" s="19"/>
      <c r="GL208" s="19"/>
      <c r="GM208" s="19"/>
      <c r="GN208" s="19"/>
      <c r="GO208" s="19"/>
      <c r="GP208" s="19"/>
      <c r="GQ208" s="19"/>
      <c r="GR208" s="19"/>
      <c r="GS208" s="19"/>
      <c r="GT208" s="19"/>
      <c r="GU208" s="19"/>
      <c r="GV208" s="19"/>
      <c r="GW208" s="19"/>
      <c r="GX208" s="19"/>
      <c r="GY208" s="19"/>
      <c r="GZ208" s="19"/>
      <c r="HA208" s="19"/>
      <c r="HB208" s="19"/>
      <c r="HC208" s="19"/>
      <c r="HD208" s="19"/>
      <c r="HE208" s="19"/>
      <c r="HF208" s="19"/>
      <c r="HG208" s="19"/>
      <c r="HH208" s="19"/>
      <c r="HI208" s="19"/>
      <c r="HJ208" s="19"/>
      <c r="HK208" s="19"/>
      <c r="HL208" s="19"/>
      <c r="HM208" s="19"/>
      <c r="HN208" s="19"/>
      <c r="HO208" s="19"/>
      <c r="HP208" s="19"/>
      <c r="HQ208" s="19"/>
      <c r="HR208" s="19"/>
      <c r="HS208" s="19"/>
      <c r="HT208" s="19"/>
      <c r="HU208" s="19"/>
      <c r="HV208" s="19"/>
      <c r="HW208" s="19"/>
      <c r="HX208" s="19"/>
      <c r="HY208" s="19"/>
      <c r="HZ208" s="19"/>
      <c r="IA208" s="19"/>
      <c r="IB208" s="19"/>
      <c r="IC208" s="19"/>
      <c r="ID208" s="19"/>
      <c r="IE208" s="19"/>
      <c r="IF208" s="19"/>
      <c r="IG208" s="19"/>
      <c r="IH208" s="19"/>
      <c r="II208" s="19"/>
      <c r="IJ208" s="19"/>
      <c r="IK208" s="19"/>
      <c r="IL208" s="19"/>
      <c r="IM208" s="19"/>
      <c r="IN208" s="19"/>
      <c r="IO208" s="19"/>
      <c r="IP208" s="19"/>
      <c r="IQ208" s="19"/>
      <c r="IR208" s="19"/>
      <c r="IS208" s="19"/>
      <c r="IT208" s="19"/>
      <c r="IU208" s="19"/>
    </row>
    <row r="209" spans="1:255" s="18" customFormat="1" ht="29.25" customHeight="1">
      <c r="A209" s="65"/>
      <c r="B209" s="65"/>
      <c r="C209" s="65"/>
      <c r="D209" s="32" t="s">
        <v>95</v>
      </c>
      <c r="E209" s="32" t="s">
        <v>18</v>
      </c>
      <c r="F209" s="32">
        <v>1</v>
      </c>
      <c r="G209" s="33">
        <v>14.4</v>
      </c>
      <c r="H209" s="33">
        <f t="shared" si="33"/>
        <v>14.4</v>
      </c>
      <c r="I209" s="32" t="s">
        <v>29</v>
      </c>
      <c r="J209" s="33">
        <v>122.69</v>
      </c>
      <c r="K209" s="33">
        <f t="shared" si="34"/>
        <v>1766.736</v>
      </c>
      <c r="S209" s="19"/>
      <c r="T209" s="19"/>
      <c r="U209" s="19"/>
      <c r="V209" s="19"/>
      <c r="W209" s="19"/>
      <c r="X209" s="19"/>
      <c r="Y209" s="19"/>
      <c r="Z209" s="19"/>
      <c r="AA209" s="19"/>
      <c r="AB209" s="19"/>
      <c r="AC209" s="19"/>
      <c r="AD209" s="19"/>
      <c r="AE209" s="19"/>
      <c r="AF209" s="19"/>
      <c r="AG209" s="19"/>
      <c r="AH209" s="19"/>
      <c r="AI209" s="19"/>
      <c r="AJ209" s="19"/>
      <c r="AK209" s="19"/>
      <c r="AL209" s="19"/>
      <c r="AM209" s="19"/>
      <c r="AN209" s="19"/>
      <c r="AO209" s="19"/>
      <c r="AP209" s="19"/>
      <c r="AQ209" s="19"/>
      <c r="AR209" s="19"/>
      <c r="AS209" s="19"/>
      <c r="AT209" s="19"/>
      <c r="AU209" s="19"/>
      <c r="AV209" s="19"/>
      <c r="AW209" s="19"/>
      <c r="AX209" s="19"/>
      <c r="AY209" s="19"/>
      <c r="AZ209" s="19"/>
      <c r="BA209" s="19"/>
      <c r="BB209" s="19"/>
      <c r="BC209" s="19"/>
      <c r="BD209" s="19"/>
      <c r="BE209" s="19"/>
      <c r="BF209" s="19"/>
      <c r="BG209" s="19"/>
      <c r="BH209" s="19"/>
      <c r="BI209" s="19"/>
      <c r="BJ209" s="19"/>
      <c r="BK209" s="19"/>
      <c r="BL209" s="19"/>
      <c r="BM209" s="19"/>
      <c r="BN209" s="19"/>
      <c r="BO209" s="19"/>
      <c r="BP209" s="19"/>
      <c r="BQ209" s="19"/>
      <c r="BR209" s="19"/>
      <c r="BS209" s="19"/>
      <c r="BT209" s="19"/>
      <c r="BU209" s="19"/>
      <c r="BV209" s="19"/>
      <c r="BW209" s="19"/>
      <c r="BX209" s="19"/>
      <c r="BY209" s="19"/>
      <c r="BZ209" s="19"/>
      <c r="CA209" s="19"/>
      <c r="CB209" s="19"/>
      <c r="CC209" s="19"/>
      <c r="CD209" s="19"/>
      <c r="CE209" s="19"/>
      <c r="CF209" s="19"/>
      <c r="CG209" s="19"/>
      <c r="CH209" s="19"/>
      <c r="CI209" s="19"/>
      <c r="CJ209" s="19"/>
      <c r="CK209" s="19"/>
      <c r="CL209" s="19"/>
      <c r="CM209" s="19"/>
      <c r="CN209" s="19"/>
      <c r="CO209" s="19"/>
      <c r="CP209" s="19"/>
      <c r="CQ209" s="19"/>
      <c r="CR209" s="19"/>
      <c r="CS209" s="19"/>
      <c r="CT209" s="19"/>
      <c r="CU209" s="19"/>
      <c r="CV209" s="19"/>
      <c r="CW209" s="19"/>
      <c r="CX209" s="19"/>
      <c r="CY209" s="19"/>
      <c r="CZ209" s="19"/>
      <c r="DA209" s="19"/>
      <c r="DB209" s="19"/>
      <c r="DC209" s="19"/>
      <c r="DD209" s="19"/>
      <c r="DE209" s="19"/>
      <c r="DF209" s="19"/>
      <c r="DG209" s="19"/>
      <c r="DH209" s="19"/>
      <c r="DI209" s="19"/>
      <c r="DJ209" s="19"/>
      <c r="DK209" s="19"/>
      <c r="DL209" s="19"/>
      <c r="DM209" s="19"/>
      <c r="DN209" s="19"/>
      <c r="DO209" s="19"/>
      <c r="DP209" s="19"/>
      <c r="DQ209" s="19"/>
      <c r="DR209" s="19"/>
      <c r="DS209" s="19"/>
      <c r="DT209" s="19"/>
      <c r="DU209" s="19"/>
      <c r="DV209" s="19"/>
      <c r="DW209" s="19"/>
      <c r="DX209" s="19"/>
      <c r="DY209" s="19"/>
      <c r="DZ209" s="19"/>
      <c r="EA209" s="19"/>
      <c r="EB209" s="19"/>
      <c r="EC209" s="19"/>
      <c r="ED209" s="19"/>
      <c r="EE209" s="19"/>
      <c r="EF209" s="19"/>
      <c r="EG209" s="19"/>
      <c r="EH209" s="19"/>
      <c r="EI209" s="19"/>
      <c r="EJ209" s="19"/>
      <c r="EK209" s="19"/>
      <c r="EL209" s="19"/>
      <c r="EM209" s="19"/>
      <c r="EN209" s="19"/>
      <c r="EO209" s="19"/>
      <c r="EP209" s="19"/>
      <c r="EQ209" s="19"/>
      <c r="ER209" s="19"/>
      <c r="ES209" s="19"/>
      <c r="ET209" s="19"/>
      <c r="EU209" s="19"/>
      <c r="EV209" s="19"/>
      <c r="EW209" s="19"/>
      <c r="EX209" s="19"/>
      <c r="EY209" s="19"/>
      <c r="EZ209" s="19"/>
      <c r="FA209" s="19"/>
      <c r="FB209" s="19"/>
      <c r="FC209" s="19"/>
      <c r="FD209" s="19"/>
      <c r="FE209" s="19"/>
      <c r="FF209" s="19"/>
      <c r="FG209" s="19"/>
      <c r="FH209" s="19"/>
      <c r="FI209" s="19"/>
      <c r="FJ209" s="19"/>
      <c r="FK209" s="19"/>
      <c r="FL209" s="19"/>
      <c r="FM209" s="19"/>
      <c r="FN209" s="19"/>
      <c r="FO209" s="19"/>
      <c r="FP209" s="19"/>
      <c r="FQ209" s="19"/>
      <c r="FR209" s="19"/>
      <c r="FS209" s="19"/>
      <c r="FT209" s="19"/>
      <c r="FU209" s="19"/>
      <c r="FV209" s="19"/>
      <c r="FW209" s="19"/>
      <c r="FX209" s="19"/>
      <c r="FY209" s="19"/>
      <c r="FZ209" s="19"/>
      <c r="GA209" s="19"/>
      <c r="GB209" s="19"/>
      <c r="GC209" s="19"/>
      <c r="GD209" s="19"/>
      <c r="GE209" s="19"/>
      <c r="GF209" s="19"/>
      <c r="GG209" s="19"/>
      <c r="GH209" s="19"/>
      <c r="GI209" s="19"/>
      <c r="GJ209" s="19"/>
      <c r="GK209" s="19"/>
      <c r="GL209" s="19"/>
      <c r="GM209" s="19"/>
      <c r="GN209" s="19"/>
      <c r="GO209" s="19"/>
      <c r="GP209" s="19"/>
      <c r="GQ209" s="19"/>
      <c r="GR209" s="19"/>
      <c r="GS209" s="19"/>
      <c r="GT209" s="19"/>
      <c r="GU209" s="19"/>
      <c r="GV209" s="19"/>
      <c r="GW209" s="19"/>
      <c r="GX209" s="19"/>
      <c r="GY209" s="19"/>
      <c r="GZ209" s="19"/>
      <c r="HA209" s="19"/>
      <c r="HB209" s="19"/>
      <c r="HC209" s="19"/>
      <c r="HD209" s="19"/>
      <c r="HE209" s="19"/>
      <c r="HF209" s="19"/>
      <c r="HG209" s="19"/>
      <c r="HH209" s="19"/>
      <c r="HI209" s="19"/>
      <c r="HJ209" s="19"/>
      <c r="HK209" s="19"/>
      <c r="HL209" s="19"/>
      <c r="HM209" s="19"/>
      <c r="HN209" s="19"/>
      <c r="HO209" s="19"/>
      <c r="HP209" s="19"/>
      <c r="HQ209" s="19"/>
      <c r="HR209" s="19"/>
      <c r="HS209" s="19"/>
      <c r="HT209" s="19"/>
      <c r="HU209" s="19"/>
      <c r="HV209" s="19"/>
      <c r="HW209" s="19"/>
      <c r="HX209" s="19"/>
      <c r="HY209" s="19"/>
      <c r="HZ209" s="19"/>
      <c r="IA209" s="19"/>
      <c r="IB209" s="19"/>
      <c r="IC209" s="19"/>
      <c r="ID209" s="19"/>
      <c r="IE209" s="19"/>
      <c r="IF209" s="19"/>
      <c r="IG209" s="19"/>
      <c r="IH209" s="19"/>
      <c r="II209" s="19"/>
      <c r="IJ209" s="19"/>
      <c r="IK209" s="19"/>
      <c r="IL209" s="19"/>
      <c r="IM209" s="19"/>
      <c r="IN209" s="19"/>
      <c r="IO209" s="19"/>
      <c r="IP209" s="19"/>
      <c r="IQ209" s="19"/>
      <c r="IR209" s="19"/>
      <c r="IS209" s="19"/>
      <c r="IT209" s="19"/>
      <c r="IU209" s="19"/>
    </row>
    <row r="210" spans="1:11" s="34" customFormat="1" ht="30" customHeight="1">
      <c r="A210" s="65"/>
      <c r="B210" s="65"/>
      <c r="C210" s="65"/>
      <c r="D210" s="36" t="s">
        <v>313</v>
      </c>
      <c r="E210" s="36" t="s">
        <v>18</v>
      </c>
      <c r="F210" s="36">
        <v>1</v>
      </c>
      <c r="G210" s="48">
        <v>0.8</v>
      </c>
      <c r="H210" s="48">
        <f t="shared" si="33"/>
        <v>0.8</v>
      </c>
      <c r="I210" s="49" t="s">
        <v>27</v>
      </c>
      <c r="J210" s="48">
        <v>291.25</v>
      </c>
      <c r="K210" s="48">
        <f t="shared" si="34"/>
        <v>233</v>
      </c>
    </row>
    <row r="211" spans="1:255" s="18" customFormat="1" ht="29.25" customHeight="1">
      <c r="A211" s="65"/>
      <c r="B211" s="65"/>
      <c r="C211" s="65"/>
      <c r="D211" s="32" t="s">
        <v>48</v>
      </c>
      <c r="E211" s="32" t="s">
        <v>18</v>
      </c>
      <c r="F211" s="32">
        <v>1</v>
      </c>
      <c r="G211" s="33">
        <v>26</v>
      </c>
      <c r="H211" s="33">
        <f t="shared" si="33"/>
        <v>26</v>
      </c>
      <c r="I211" s="32" t="s">
        <v>29</v>
      </c>
      <c r="J211" s="33">
        <v>14.09</v>
      </c>
      <c r="K211" s="33">
        <f t="shared" si="34"/>
        <v>366.34</v>
      </c>
      <c r="S211" s="19"/>
      <c r="T211" s="19"/>
      <c r="U211" s="19"/>
      <c r="V211" s="19"/>
      <c r="W211" s="19"/>
      <c r="X211" s="19"/>
      <c r="Y211" s="19"/>
      <c r="Z211" s="19"/>
      <c r="AA211" s="19"/>
      <c r="AB211" s="19"/>
      <c r="AC211" s="19"/>
      <c r="AD211" s="19"/>
      <c r="AE211" s="19"/>
      <c r="AF211" s="19"/>
      <c r="AG211" s="19"/>
      <c r="AH211" s="19"/>
      <c r="AI211" s="19"/>
      <c r="AJ211" s="19"/>
      <c r="AK211" s="19"/>
      <c r="AL211" s="19"/>
      <c r="AM211" s="19"/>
      <c r="AN211" s="19"/>
      <c r="AO211" s="19"/>
      <c r="AP211" s="19"/>
      <c r="AQ211" s="19"/>
      <c r="AR211" s="19"/>
      <c r="AS211" s="19"/>
      <c r="AT211" s="19"/>
      <c r="AU211" s="19"/>
      <c r="AV211" s="19"/>
      <c r="AW211" s="19"/>
      <c r="AX211" s="19"/>
      <c r="AY211" s="19"/>
      <c r="AZ211" s="19"/>
      <c r="BA211" s="19"/>
      <c r="BB211" s="19"/>
      <c r="BC211" s="19"/>
      <c r="BD211" s="19"/>
      <c r="BE211" s="19"/>
      <c r="BF211" s="19"/>
      <c r="BG211" s="19"/>
      <c r="BH211" s="19"/>
      <c r="BI211" s="19"/>
      <c r="BJ211" s="19"/>
      <c r="BK211" s="19"/>
      <c r="BL211" s="19"/>
      <c r="BM211" s="19"/>
      <c r="BN211" s="19"/>
      <c r="BO211" s="19"/>
      <c r="BP211" s="19"/>
      <c r="BQ211" s="19"/>
      <c r="BR211" s="19"/>
      <c r="BS211" s="19"/>
      <c r="BT211" s="19"/>
      <c r="BU211" s="19"/>
      <c r="BV211" s="19"/>
      <c r="BW211" s="19"/>
      <c r="BX211" s="19"/>
      <c r="BY211" s="19"/>
      <c r="BZ211" s="19"/>
      <c r="CA211" s="19"/>
      <c r="CB211" s="19"/>
      <c r="CC211" s="19"/>
      <c r="CD211" s="19"/>
      <c r="CE211" s="19"/>
      <c r="CF211" s="19"/>
      <c r="CG211" s="19"/>
      <c r="CH211" s="19"/>
      <c r="CI211" s="19"/>
      <c r="CJ211" s="19"/>
      <c r="CK211" s="19"/>
      <c r="CL211" s="19"/>
      <c r="CM211" s="19"/>
      <c r="CN211" s="19"/>
      <c r="CO211" s="19"/>
      <c r="CP211" s="19"/>
      <c r="CQ211" s="19"/>
      <c r="CR211" s="19"/>
      <c r="CS211" s="19"/>
      <c r="CT211" s="19"/>
      <c r="CU211" s="19"/>
      <c r="CV211" s="19"/>
      <c r="CW211" s="19"/>
      <c r="CX211" s="19"/>
      <c r="CY211" s="19"/>
      <c r="CZ211" s="19"/>
      <c r="DA211" s="19"/>
      <c r="DB211" s="19"/>
      <c r="DC211" s="19"/>
      <c r="DD211" s="19"/>
      <c r="DE211" s="19"/>
      <c r="DF211" s="19"/>
      <c r="DG211" s="19"/>
      <c r="DH211" s="19"/>
      <c r="DI211" s="19"/>
      <c r="DJ211" s="19"/>
      <c r="DK211" s="19"/>
      <c r="DL211" s="19"/>
      <c r="DM211" s="19"/>
      <c r="DN211" s="19"/>
      <c r="DO211" s="19"/>
      <c r="DP211" s="19"/>
      <c r="DQ211" s="19"/>
      <c r="DR211" s="19"/>
      <c r="DS211" s="19"/>
      <c r="DT211" s="19"/>
      <c r="DU211" s="19"/>
      <c r="DV211" s="19"/>
      <c r="DW211" s="19"/>
      <c r="DX211" s="19"/>
      <c r="DY211" s="19"/>
      <c r="DZ211" s="19"/>
      <c r="EA211" s="19"/>
      <c r="EB211" s="19"/>
      <c r="EC211" s="19"/>
      <c r="ED211" s="19"/>
      <c r="EE211" s="19"/>
      <c r="EF211" s="19"/>
      <c r="EG211" s="19"/>
      <c r="EH211" s="19"/>
      <c r="EI211" s="19"/>
      <c r="EJ211" s="19"/>
      <c r="EK211" s="19"/>
      <c r="EL211" s="19"/>
      <c r="EM211" s="19"/>
      <c r="EN211" s="19"/>
      <c r="EO211" s="19"/>
      <c r="EP211" s="19"/>
      <c r="EQ211" s="19"/>
      <c r="ER211" s="19"/>
      <c r="ES211" s="19"/>
      <c r="ET211" s="19"/>
      <c r="EU211" s="19"/>
      <c r="EV211" s="19"/>
      <c r="EW211" s="19"/>
      <c r="EX211" s="19"/>
      <c r="EY211" s="19"/>
      <c r="EZ211" s="19"/>
      <c r="FA211" s="19"/>
      <c r="FB211" s="19"/>
      <c r="FC211" s="19"/>
      <c r="FD211" s="19"/>
      <c r="FE211" s="19"/>
      <c r="FF211" s="19"/>
      <c r="FG211" s="19"/>
      <c r="FH211" s="19"/>
      <c r="FI211" s="19"/>
      <c r="FJ211" s="19"/>
      <c r="FK211" s="19"/>
      <c r="FL211" s="19"/>
      <c r="FM211" s="19"/>
      <c r="FN211" s="19"/>
      <c r="FO211" s="19"/>
      <c r="FP211" s="19"/>
      <c r="FQ211" s="19"/>
      <c r="FR211" s="19"/>
      <c r="FS211" s="19"/>
      <c r="FT211" s="19"/>
      <c r="FU211" s="19"/>
      <c r="FV211" s="19"/>
      <c r="FW211" s="19"/>
      <c r="FX211" s="19"/>
      <c r="FY211" s="19"/>
      <c r="FZ211" s="19"/>
      <c r="GA211" s="19"/>
      <c r="GB211" s="19"/>
      <c r="GC211" s="19"/>
      <c r="GD211" s="19"/>
      <c r="GE211" s="19"/>
      <c r="GF211" s="19"/>
      <c r="GG211" s="19"/>
      <c r="GH211" s="19"/>
      <c r="GI211" s="19"/>
      <c r="GJ211" s="19"/>
      <c r="GK211" s="19"/>
      <c r="GL211" s="19"/>
      <c r="GM211" s="19"/>
      <c r="GN211" s="19"/>
      <c r="GO211" s="19"/>
      <c r="GP211" s="19"/>
      <c r="GQ211" s="19"/>
      <c r="GR211" s="19"/>
      <c r="GS211" s="19"/>
      <c r="GT211" s="19"/>
      <c r="GU211" s="19"/>
      <c r="GV211" s="19"/>
      <c r="GW211" s="19"/>
      <c r="GX211" s="19"/>
      <c r="GY211" s="19"/>
      <c r="GZ211" s="19"/>
      <c r="HA211" s="19"/>
      <c r="HB211" s="19"/>
      <c r="HC211" s="19"/>
      <c r="HD211" s="19"/>
      <c r="HE211" s="19"/>
      <c r="HF211" s="19"/>
      <c r="HG211" s="19"/>
      <c r="HH211" s="19"/>
      <c r="HI211" s="19"/>
      <c r="HJ211" s="19"/>
      <c r="HK211" s="19"/>
      <c r="HL211" s="19"/>
      <c r="HM211" s="19"/>
      <c r="HN211" s="19"/>
      <c r="HO211" s="19"/>
      <c r="HP211" s="19"/>
      <c r="HQ211" s="19"/>
      <c r="HR211" s="19"/>
      <c r="HS211" s="19"/>
      <c r="HT211" s="19"/>
      <c r="HU211" s="19"/>
      <c r="HV211" s="19"/>
      <c r="HW211" s="19"/>
      <c r="HX211" s="19"/>
      <c r="HY211" s="19"/>
      <c r="HZ211" s="19"/>
      <c r="IA211" s="19"/>
      <c r="IB211" s="19"/>
      <c r="IC211" s="19"/>
      <c r="ID211" s="19"/>
      <c r="IE211" s="19"/>
      <c r="IF211" s="19"/>
      <c r="IG211" s="19"/>
      <c r="IH211" s="19"/>
      <c r="II211" s="19"/>
      <c r="IJ211" s="19"/>
      <c r="IK211" s="19"/>
      <c r="IL211" s="19"/>
      <c r="IM211" s="19"/>
      <c r="IN211" s="19"/>
      <c r="IO211" s="19"/>
      <c r="IP211" s="19"/>
      <c r="IQ211" s="19"/>
      <c r="IR211" s="19"/>
      <c r="IS211" s="19"/>
      <c r="IT211" s="19"/>
      <c r="IU211" s="19"/>
    </row>
    <row r="212" spans="1:255" s="18" customFormat="1" ht="29.25" customHeight="1">
      <c r="A212" s="65"/>
      <c r="B212" s="65"/>
      <c r="C212" s="65"/>
      <c r="D212" s="32" t="s">
        <v>312</v>
      </c>
      <c r="E212" s="32" t="s">
        <v>18</v>
      </c>
      <c r="F212" s="32">
        <v>1</v>
      </c>
      <c r="G212" s="33">
        <v>73</v>
      </c>
      <c r="H212" s="33">
        <f t="shared" si="33"/>
        <v>73</v>
      </c>
      <c r="I212" s="32" t="s">
        <v>29</v>
      </c>
      <c r="J212" s="33">
        <v>17.1</v>
      </c>
      <c r="K212" s="33">
        <f t="shared" si="34"/>
        <v>1248.3000000000002</v>
      </c>
      <c r="S212" s="19"/>
      <c r="T212" s="19"/>
      <c r="U212" s="19"/>
      <c r="V212" s="19"/>
      <c r="W212" s="19"/>
      <c r="X212" s="19"/>
      <c r="Y212" s="19"/>
      <c r="Z212" s="19"/>
      <c r="AA212" s="19"/>
      <c r="AB212" s="19"/>
      <c r="AC212" s="19"/>
      <c r="AD212" s="19"/>
      <c r="AE212" s="19"/>
      <c r="AF212" s="19"/>
      <c r="AG212" s="19"/>
      <c r="AH212" s="19"/>
      <c r="AI212" s="19"/>
      <c r="AJ212" s="19"/>
      <c r="AK212" s="19"/>
      <c r="AL212" s="19"/>
      <c r="AM212" s="19"/>
      <c r="AN212" s="19"/>
      <c r="AO212" s="19"/>
      <c r="AP212" s="19"/>
      <c r="AQ212" s="19"/>
      <c r="AR212" s="19"/>
      <c r="AS212" s="19"/>
      <c r="AT212" s="19"/>
      <c r="AU212" s="19"/>
      <c r="AV212" s="19"/>
      <c r="AW212" s="19"/>
      <c r="AX212" s="19"/>
      <c r="AY212" s="19"/>
      <c r="AZ212" s="19"/>
      <c r="BA212" s="19"/>
      <c r="BB212" s="19"/>
      <c r="BC212" s="19"/>
      <c r="BD212" s="19"/>
      <c r="BE212" s="19"/>
      <c r="BF212" s="19"/>
      <c r="BG212" s="19"/>
      <c r="BH212" s="19"/>
      <c r="BI212" s="19"/>
      <c r="BJ212" s="19"/>
      <c r="BK212" s="19"/>
      <c r="BL212" s="19"/>
      <c r="BM212" s="19"/>
      <c r="BN212" s="19"/>
      <c r="BO212" s="19"/>
      <c r="BP212" s="19"/>
      <c r="BQ212" s="19"/>
      <c r="BR212" s="19"/>
      <c r="BS212" s="19"/>
      <c r="BT212" s="19"/>
      <c r="BU212" s="19"/>
      <c r="BV212" s="19"/>
      <c r="BW212" s="19"/>
      <c r="BX212" s="19"/>
      <c r="BY212" s="19"/>
      <c r="BZ212" s="19"/>
      <c r="CA212" s="19"/>
      <c r="CB212" s="19"/>
      <c r="CC212" s="19"/>
      <c r="CD212" s="19"/>
      <c r="CE212" s="19"/>
      <c r="CF212" s="19"/>
      <c r="CG212" s="19"/>
      <c r="CH212" s="19"/>
      <c r="CI212" s="19"/>
      <c r="CJ212" s="19"/>
      <c r="CK212" s="19"/>
      <c r="CL212" s="19"/>
      <c r="CM212" s="19"/>
      <c r="CN212" s="19"/>
      <c r="CO212" s="19"/>
      <c r="CP212" s="19"/>
      <c r="CQ212" s="19"/>
      <c r="CR212" s="19"/>
      <c r="CS212" s="19"/>
      <c r="CT212" s="19"/>
      <c r="CU212" s="19"/>
      <c r="CV212" s="19"/>
      <c r="CW212" s="19"/>
      <c r="CX212" s="19"/>
      <c r="CY212" s="19"/>
      <c r="CZ212" s="19"/>
      <c r="DA212" s="19"/>
      <c r="DB212" s="19"/>
      <c r="DC212" s="19"/>
      <c r="DD212" s="19"/>
      <c r="DE212" s="19"/>
      <c r="DF212" s="19"/>
      <c r="DG212" s="19"/>
      <c r="DH212" s="19"/>
      <c r="DI212" s="19"/>
      <c r="DJ212" s="19"/>
      <c r="DK212" s="19"/>
      <c r="DL212" s="19"/>
      <c r="DM212" s="19"/>
      <c r="DN212" s="19"/>
      <c r="DO212" s="19"/>
      <c r="DP212" s="19"/>
      <c r="DQ212" s="19"/>
      <c r="DR212" s="19"/>
      <c r="DS212" s="19"/>
      <c r="DT212" s="19"/>
      <c r="DU212" s="19"/>
      <c r="DV212" s="19"/>
      <c r="DW212" s="19"/>
      <c r="DX212" s="19"/>
      <c r="DY212" s="19"/>
      <c r="DZ212" s="19"/>
      <c r="EA212" s="19"/>
      <c r="EB212" s="19"/>
      <c r="EC212" s="19"/>
      <c r="ED212" s="19"/>
      <c r="EE212" s="19"/>
      <c r="EF212" s="19"/>
      <c r="EG212" s="19"/>
      <c r="EH212" s="19"/>
      <c r="EI212" s="19"/>
      <c r="EJ212" s="19"/>
      <c r="EK212" s="19"/>
      <c r="EL212" s="19"/>
      <c r="EM212" s="19"/>
      <c r="EN212" s="19"/>
      <c r="EO212" s="19"/>
      <c r="EP212" s="19"/>
      <c r="EQ212" s="19"/>
      <c r="ER212" s="19"/>
      <c r="ES212" s="19"/>
      <c r="ET212" s="19"/>
      <c r="EU212" s="19"/>
      <c r="EV212" s="19"/>
      <c r="EW212" s="19"/>
      <c r="EX212" s="19"/>
      <c r="EY212" s="19"/>
      <c r="EZ212" s="19"/>
      <c r="FA212" s="19"/>
      <c r="FB212" s="19"/>
      <c r="FC212" s="19"/>
      <c r="FD212" s="19"/>
      <c r="FE212" s="19"/>
      <c r="FF212" s="19"/>
      <c r="FG212" s="19"/>
      <c r="FH212" s="19"/>
      <c r="FI212" s="19"/>
      <c r="FJ212" s="19"/>
      <c r="FK212" s="19"/>
      <c r="FL212" s="19"/>
      <c r="FM212" s="19"/>
      <c r="FN212" s="19"/>
      <c r="FO212" s="19"/>
      <c r="FP212" s="19"/>
      <c r="FQ212" s="19"/>
      <c r="FR212" s="19"/>
      <c r="FS212" s="19"/>
      <c r="FT212" s="19"/>
      <c r="FU212" s="19"/>
      <c r="FV212" s="19"/>
      <c r="FW212" s="19"/>
      <c r="FX212" s="19"/>
      <c r="FY212" s="19"/>
      <c r="FZ212" s="19"/>
      <c r="GA212" s="19"/>
      <c r="GB212" s="19"/>
      <c r="GC212" s="19"/>
      <c r="GD212" s="19"/>
      <c r="GE212" s="19"/>
      <c r="GF212" s="19"/>
      <c r="GG212" s="19"/>
      <c r="GH212" s="19"/>
      <c r="GI212" s="19"/>
      <c r="GJ212" s="19"/>
      <c r="GK212" s="19"/>
      <c r="GL212" s="19"/>
      <c r="GM212" s="19"/>
      <c r="GN212" s="19"/>
      <c r="GO212" s="19"/>
      <c r="GP212" s="19"/>
      <c r="GQ212" s="19"/>
      <c r="GR212" s="19"/>
      <c r="GS212" s="19"/>
      <c r="GT212" s="19"/>
      <c r="GU212" s="19"/>
      <c r="GV212" s="19"/>
      <c r="GW212" s="19"/>
      <c r="GX212" s="19"/>
      <c r="GY212" s="19"/>
      <c r="GZ212" s="19"/>
      <c r="HA212" s="19"/>
      <c r="HB212" s="19"/>
      <c r="HC212" s="19"/>
      <c r="HD212" s="19"/>
      <c r="HE212" s="19"/>
      <c r="HF212" s="19"/>
      <c r="HG212" s="19"/>
      <c r="HH212" s="19"/>
      <c r="HI212" s="19"/>
      <c r="HJ212" s="19"/>
      <c r="HK212" s="19"/>
      <c r="HL212" s="19"/>
      <c r="HM212" s="19"/>
      <c r="HN212" s="19"/>
      <c r="HO212" s="19"/>
      <c r="HP212" s="19"/>
      <c r="HQ212" s="19"/>
      <c r="HR212" s="19"/>
      <c r="HS212" s="19"/>
      <c r="HT212" s="19"/>
      <c r="HU212" s="19"/>
      <c r="HV212" s="19"/>
      <c r="HW212" s="19"/>
      <c r="HX212" s="19"/>
      <c r="HY212" s="19"/>
      <c r="HZ212" s="19"/>
      <c r="IA212" s="19"/>
      <c r="IB212" s="19"/>
      <c r="IC212" s="19"/>
      <c r="ID212" s="19"/>
      <c r="IE212" s="19"/>
      <c r="IF212" s="19"/>
      <c r="IG212" s="19"/>
      <c r="IH212" s="19"/>
      <c r="II212" s="19"/>
      <c r="IJ212" s="19"/>
      <c r="IK212" s="19"/>
      <c r="IL212" s="19"/>
      <c r="IM212" s="19"/>
      <c r="IN212" s="19"/>
      <c r="IO212" s="19"/>
      <c r="IP212" s="19"/>
      <c r="IQ212" s="19"/>
      <c r="IR212" s="19"/>
      <c r="IS212" s="19"/>
      <c r="IT212" s="19"/>
      <c r="IU212" s="19"/>
    </row>
    <row r="213" spans="1:255" s="18" customFormat="1" ht="29.25" customHeight="1">
      <c r="A213" s="65"/>
      <c r="B213" s="65"/>
      <c r="C213" s="65"/>
      <c r="D213" s="32" t="s">
        <v>276</v>
      </c>
      <c r="E213" s="32" t="s">
        <v>8</v>
      </c>
      <c r="F213" s="32">
        <v>1</v>
      </c>
      <c r="G213" s="33">
        <v>3</v>
      </c>
      <c r="H213" s="33">
        <f t="shared" si="33"/>
        <v>3</v>
      </c>
      <c r="I213" s="32" t="s">
        <v>29</v>
      </c>
      <c r="J213" s="33">
        <v>29.66</v>
      </c>
      <c r="K213" s="33">
        <f t="shared" si="34"/>
        <v>88.98</v>
      </c>
      <c r="S213" s="19"/>
      <c r="T213" s="19"/>
      <c r="U213" s="19"/>
      <c r="V213" s="19"/>
      <c r="W213" s="19"/>
      <c r="X213" s="19"/>
      <c r="Y213" s="19"/>
      <c r="Z213" s="19"/>
      <c r="AA213" s="19"/>
      <c r="AB213" s="19"/>
      <c r="AC213" s="19"/>
      <c r="AD213" s="19"/>
      <c r="AE213" s="19"/>
      <c r="AF213" s="19"/>
      <c r="AG213" s="19"/>
      <c r="AH213" s="19"/>
      <c r="AI213" s="19"/>
      <c r="AJ213" s="19"/>
      <c r="AK213" s="19"/>
      <c r="AL213" s="19"/>
      <c r="AM213" s="19"/>
      <c r="AN213" s="19"/>
      <c r="AO213" s="19"/>
      <c r="AP213" s="19"/>
      <c r="AQ213" s="19"/>
      <c r="AR213" s="19"/>
      <c r="AS213" s="19"/>
      <c r="AT213" s="19"/>
      <c r="AU213" s="19"/>
      <c r="AV213" s="19"/>
      <c r="AW213" s="19"/>
      <c r="AX213" s="19"/>
      <c r="AY213" s="19"/>
      <c r="AZ213" s="19"/>
      <c r="BA213" s="19"/>
      <c r="BB213" s="19"/>
      <c r="BC213" s="19"/>
      <c r="BD213" s="19"/>
      <c r="BE213" s="19"/>
      <c r="BF213" s="19"/>
      <c r="BG213" s="19"/>
      <c r="BH213" s="19"/>
      <c r="BI213" s="19"/>
      <c r="BJ213" s="19"/>
      <c r="BK213" s="19"/>
      <c r="BL213" s="19"/>
      <c r="BM213" s="19"/>
      <c r="BN213" s="19"/>
      <c r="BO213" s="19"/>
      <c r="BP213" s="19"/>
      <c r="BQ213" s="19"/>
      <c r="BR213" s="19"/>
      <c r="BS213" s="19"/>
      <c r="BT213" s="19"/>
      <c r="BU213" s="19"/>
      <c r="BV213" s="19"/>
      <c r="BW213" s="19"/>
      <c r="BX213" s="19"/>
      <c r="BY213" s="19"/>
      <c r="BZ213" s="19"/>
      <c r="CA213" s="19"/>
      <c r="CB213" s="19"/>
      <c r="CC213" s="19"/>
      <c r="CD213" s="19"/>
      <c r="CE213" s="19"/>
      <c r="CF213" s="19"/>
      <c r="CG213" s="19"/>
      <c r="CH213" s="19"/>
      <c r="CI213" s="19"/>
      <c r="CJ213" s="19"/>
      <c r="CK213" s="19"/>
      <c r="CL213" s="19"/>
      <c r="CM213" s="19"/>
      <c r="CN213" s="19"/>
      <c r="CO213" s="19"/>
      <c r="CP213" s="19"/>
      <c r="CQ213" s="19"/>
      <c r="CR213" s="19"/>
      <c r="CS213" s="19"/>
      <c r="CT213" s="19"/>
      <c r="CU213" s="19"/>
      <c r="CV213" s="19"/>
      <c r="CW213" s="19"/>
      <c r="CX213" s="19"/>
      <c r="CY213" s="19"/>
      <c r="CZ213" s="19"/>
      <c r="DA213" s="19"/>
      <c r="DB213" s="19"/>
      <c r="DC213" s="19"/>
      <c r="DD213" s="19"/>
      <c r="DE213" s="19"/>
      <c r="DF213" s="19"/>
      <c r="DG213" s="19"/>
      <c r="DH213" s="19"/>
      <c r="DI213" s="19"/>
      <c r="DJ213" s="19"/>
      <c r="DK213" s="19"/>
      <c r="DL213" s="19"/>
      <c r="DM213" s="19"/>
      <c r="DN213" s="19"/>
      <c r="DO213" s="19"/>
      <c r="DP213" s="19"/>
      <c r="DQ213" s="19"/>
      <c r="DR213" s="19"/>
      <c r="DS213" s="19"/>
      <c r="DT213" s="19"/>
      <c r="DU213" s="19"/>
      <c r="DV213" s="19"/>
      <c r="DW213" s="19"/>
      <c r="DX213" s="19"/>
      <c r="DY213" s="19"/>
      <c r="DZ213" s="19"/>
      <c r="EA213" s="19"/>
      <c r="EB213" s="19"/>
      <c r="EC213" s="19"/>
      <c r="ED213" s="19"/>
      <c r="EE213" s="19"/>
      <c r="EF213" s="19"/>
      <c r="EG213" s="19"/>
      <c r="EH213" s="19"/>
      <c r="EI213" s="19"/>
      <c r="EJ213" s="19"/>
      <c r="EK213" s="19"/>
      <c r="EL213" s="19"/>
      <c r="EM213" s="19"/>
      <c r="EN213" s="19"/>
      <c r="EO213" s="19"/>
      <c r="EP213" s="19"/>
      <c r="EQ213" s="19"/>
      <c r="ER213" s="19"/>
      <c r="ES213" s="19"/>
      <c r="ET213" s="19"/>
      <c r="EU213" s="19"/>
      <c r="EV213" s="19"/>
      <c r="EW213" s="19"/>
      <c r="EX213" s="19"/>
      <c r="EY213" s="19"/>
      <c r="EZ213" s="19"/>
      <c r="FA213" s="19"/>
      <c r="FB213" s="19"/>
      <c r="FC213" s="19"/>
      <c r="FD213" s="19"/>
      <c r="FE213" s="19"/>
      <c r="FF213" s="19"/>
      <c r="FG213" s="19"/>
      <c r="FH213" s="19"/>
      <c r="FI213" s="19"/>
      <c r="FJ213" s="19"/>
      <c r="FK213" s="19"/>
      <c r="FL213" s="19"/>
      <c r="FM213" s="19"/>
      <c r="FN213" s="19"/>
      <c r="FO213" s="19"/>
      <c r="FP213" s="19"/>
      <c r="FQ213" s="19"/>
      <c r="FR213" s="19"/>
      <c r="FS213" s="19"/>
      <c r="FT213" s="19"/>
      <c r="FU213" s="19"/>
      <c r="FV213" s="19"/>
      <c r="FW213" s="19"/>
      <c r="FX213" s="19"/>
      <c r="FY213" s="19"/>
      <c r="FZ213" s="19"/>
      <c r="GA213" s="19"/>
      <c r="GB213" s="19"/>
      <c r="GC213" s="19"/>
      <c r="GD213" s="19"/>
      <c r="GE213" s="19"/>
      <c r="GF213" s="19"/>
      <c r="GG213" s="19"/>
      <c r="GH213" s="19"/>
      <c r="GI213" s="19"/>
      <c r="GJ213" s="19"/>
      <c r="GK213" s="19"/>
      <c r="GL213" s="19"/>
      <c r="GM213" s="19"/>
      <c r="GN213" s="19"/>
      <c r="GO213" s="19"/>
      <c r="GP213" s="19"/>
      <c r="GQ213" s="19"/>
      <c r="GR213" s="19"/>
      <c r="GS213" s="19"/>
      <c r="GT213" s="19"/>
      <c r="GU213" s="19"/>
      <c r="GV213" s="19"/>
      <c r="GW213" s="19"/>
      <c r="GX213" s="19"/>
      <c r="GY213" s="19"/>
      <c r="GZ213" s="19"/>
      <c r="HA213" s="19"/>
      <c r="HB213" s="19"/>
      <c r="HC213" s="19"/>
      <c r="HD213" s="19"/>
      <c r="HE213" s="19"/>
      <c r="HF213" s="19"/>
      <c r="HG213" s="19"/>
      <c r="HH213" s="19"/>
      <c r="HI213" s="19"/>
      <c r="HJ213" s="19"/>
      <c r="HK213" s="19"/>
      <c r="HL213" s="19"/>
      <c r="HM213" s="19"/>
      <c r="HN213" s="19"/>
      <c r="HO213" s="19"/>
      <c r="HP213" s="19"/>
      <c r="HQ213" s="19"/>
      <c r="HR213" s="19"/>
      <c r="HS213" s="19"/>
      <c r="HT213" s="19"/>
      <c r="HU213" s="19"/>
      <c r="HV213" s="19"/>
      <c r="HW213" s="19"/>
      <c r="HX213" s="19"/>
      <c r="HY213" s="19"/>
      <c r="HZ213" s="19"/>
      <c r="IA213" s="19"/>
      <c r="IB213" s="19"/>
      <c r="IC213" s="19"/>
      <c r="ID213" s="19"/>
      <c r="IE213" s="19"/>
      <c r="IF213" s="19"/>
      <c r="IG213" s="19"/>
      <c r="IH213" s="19"/>
      <c r="II213" s="19"/>
      <c r="IJ213" s="19"/>
      <c r="IK213" s="19"/>
      <c r="IL213" s="19"/>
      <c r="IM213" s="19"/>
      <c r="IN213" s="19"/>
      <c r="IO213" s="19"/>
      <c r="IP213" s="19"/>
      <c r="IQ213" s="19"/>
      <c r="IR213" s="19"/>
      <c r="IS213" s="19"/>
      <c r="IT213" s="19"/>
      <c r="IU213" s="19"/>
    </row>
    <row r="214" spans="1:255" s="18" customFormat="1" ht="29.25" customHeight="1">
      <c r="A214" s="65"/>
      <c r="B214" s="65"/>
      <c r="C214" s="65"/>
      <c r="D214" s="32" t="s">
        <v>314</v>
      </c>
      <c r="E214" s="32" t="s">
        <v>18</v>
      </c>
      <c r="F214" s="32">
        <v>1</v>
      </c>
      <c r="G214" s="33">
        <v>4.5</v>
      </c>
      <c r="H214" s="33">
        <f t="shared" si="33"/>
        <v>4.5</v>
      </c>
      <c r="I214" s="32" t="s">
        <v>29</v>
      </c>
      <c r="J214" s="33">
        <v>26.92</v>
      </c>
      <c r="K214" s="33">
        <f t="shared" si="34"/>
        <v>121.14000000000001</v>
      </c>
      <c r="S214" s="19"/>
      <c r="T214" s="19"/>
      <c r="U214" s="19"/>
      <c r="V214" s="19"/>
      <c r="W214" s="19"/>
      <c r="X214" s="19"/>
      <c r="Y214" s="19"/>
      <c r="Z214" s="19"/>
      <c r="AA214" s="19"/>
      <c r="AB214" s="19"/>
      <c r="AC214" s="19"/>
      <c r="AD214" s="19"/>
      <c r="AE214" s="19"/>
      <c r="AF214" s="19"/>
      <c r="AG214" s="19"/>
      <c r="AH214" s="19"/>
      <c r="AI214" s="19"/>
      <c r="AJ214" s="19"/>
      <c r="AK214" s="19"/>
      <c r="AL214" s="19"/>
      <c r="AM214" s="19"/>
      <c r="AN214" s="19"/>
      <c r="AO214" s="19"/>
      <c r="AP214" s="19"/>
      <c r="AQ214" s="19"/>
      <c r="AR214" s="19"/>
      <c r="AS214" s="19"/>
      <c r="AT214" s="19"/>
      <c r="AU214" s="19"/>
      <c r="AV214" s="19"/>
      <c r="AW214" s="19"/>
      <c r="AX214" s="19"/>
      <c r="AY214" s="19"/>
      <c r="AZ214" s="19"/>
      <c r="BA214" s="19"/>
      <c r="BB214" s="19"/>
      <c r="BC214" s="19"/>
      <c r="BD214" s="19"/>
      <c r="BE214" s="19"/>
      <c r="BF214" s="19"/>
      <c r="BG214" s="19"/>
      <c r="BH214" s="19"/>
      <c r="BI214" s="19"/>
      <c r="BJ214" s="19"/>
      <c r="BK214" s="19"/>
      <c r="BL214" s="19"/>
      <c r="BM214" s="19"/>
      <c r="BN214" s="19"/>
      <c r="BO214" s="19"/>
      <c r="BP214" s="19"/>
      <c r="BQ214" s="19"/>
      <c r="BR214" s="19"/>
      <c r="BS214" s="19"/>
      <c r="BT214" s="19"/>
      <c r="BU214" s="19"/>
      <c r="BV214" s="19"/>
      <c r="BW214" s="19"/>
      <c r="BX214" s="19"/>
      <c r="BY214" s="19"/>
      <c r="BZ214" s="19"/>
      <c r="CA214" s="19"/>
      <c r="CB214" s="19"/>
      <c r="CC214" s="19"/>
      <c r="CD214" s="19"/>
      <c r="CE214" s="19"/>
      <c r="CF214" s="19"/>
      <c r="CG214" s="19"/>
      <c r="CH214" s="19"/>
      <c r="CI214" s="19"/>
      <c r="CJ214" s="19"/>
      <c r="CK214" s="19"/>
      <c r="CL214" s="19"/>
      <c r="CM214" s="19"/>
      <c r="CN214" s="19"/>
      <c r="CO214" s="19"/>
      <c r="CP214" s="19"/>
      <c r="CQ214" s="19"/>
      <c r="CR214" s="19"/>
      <c r="CS214" s="19"/>
      <c r="CT214" s="19"/>
      <c r="CU214" s="19"/>
      <c r="CV214" s="19"/>
      <c r="CW214" s="19"/>
      <c r="CX214" s="19"/>
      <c r="CY214" s="19"/>
      <c r="CZ214" s="19"/>
      <c r="DA214" s="19"/>
      <c r="DB214" s="19"/>
      <c r="DC214" s="19"/>
      <c r="DD214" s="19"/>
      <c r="DE214" s="19"/>
      <c r="DF214" s="19"/>
      <c r="DG214" s="19"/>
      <c r="DH214" s="19"/>
      <c r="DI214" s="19"/>
      <c r="DJ214" s="19"/>
      <c r="DK214" s="19"/>
      <c r="DL214" s="19"/>
      <c r="DM214" s="19"/>
      <c r="DN214" s="19"/>
      <c r="DO214" s="19"/>
      <c r="DP214" s="19"/>
      <c r="DQ214" s="19"/>
      <c r="DR214" s="19"/>
      <c r="DS214" s="19"/>
      <c r="DT214" s="19"/>
      <c r="DU214" s="19"/>
      <c r="DV214" s="19"/>
      <c r="DW214" s="19"/>
      <c r="DX214" s="19"/>
      <c r="DY214" s="19"/>
      <c r="DZ214" s="19"/>
      <c r="EA214" s="19"/>
      <c r="EB214" s="19"/>
      <c r="EC214" s="19"/>
      <c r="ED214" s="19"/>
      <c r="EE214" s="19"/>
      <c r="EF214" s="19"/>
      <c r="EG214" s="19"/>
      <c r="EH214" s="19"/>
      <c r="EI214" s="19"/>
      <c r="EJ214" s="19"/>
      <c r="EK214" s="19"/>
      <c r="EL214" s="19"/>
      <c r="EM214" s="19"/>
      <c r="EN214" s="19"/>
      <c r="EO214" s="19"/>
      <c r="EP214" s="19"/>
      <c r="EQ214" s="19"/>
      <c r="ER214" s="19"/>
      <c r="ES214" s="19"/>
      <c r="ET214" s="19"/>
      <c r="EU214" s="19"/>
      <c r="EV214" s="19"/>
      <c r="EW214" s="19"/>
      <c r="EX214" s="19"/>
      <c r="EY214" s="19"/>
      <c r="EZ214" s="19"/>
      <c r="FA214" s="19"/>
      <c r="FB214" s="19"/>
      <c r="FC214" s="19"/>
      <c r="FD214" s="19"/>
      <c r="FE214" s="19"/>
      <c r="FF214" s="19"/>
      <c r="FG214" s="19"/>
      <c r="FH214" s="19"/>
      <c r="FI214" s="19"/>
      <c r="FJ214" s="19"/>
      <c r="FK214" s="19"/>
      <c r="FL214" s="19"/>
      <c r="FM214" s="19"/>
      <c r="FN214" s="19"/>
      <c r="FO214" s="19"/>
      <c r="FP214" s="19"/>
      <c r="FQ214" s="19"/>
      <c r="FR214" s="19"/>
      <c r="FS214" s="19"/>
      <c r="FT214" s="19"/>
      <c r="FU214" s="19"/>
      <c r="FV214" s="19"/>
      <c r="FW214" s="19"/>
      <c r="FX214" s="19"/>
      <c r="FY214" s="19"/>
      <c r="FZ214" s="19"/>
      <c r="GA214" s="19"/>
      <c r="GB214" s="19"/>
      <c r="GC214" s="19"/>
      <c r="GD214" s="19"/>
      <c r="GE214" s="19"/>
      <c r="GF214" s="19"/>
      <c r="GG214" s="19"/>
      <c r="GH214" s="19"/>
      <c r="GI214" s="19"/>
      <c r="GJ214" s="19"/>
      <c r="GK214" s="19"/>
      <c r="GL214" s="19"/>
      <c r="GM214" s="19"/>
      <c r="GN214" s="19"/>
      <c r="GO214" s="19"/>
      <c r="GP214" s="19"/>
      <c r="GQ214" s="19"/>
      <c r="GR214" s="19"/>
      <c r="GS214" s="19"/>
      <c r="GT214" s="19"/>
      <c r="GU214" s="19"/>
      <c r="GV214" s="19"/>
      <c r="GW214" s="19"/>
      <c r="GX214" s="19"/>
      <c r="GY214" s="19"/>
      <c r="GZ214" s="19"/>
      <c r="HA214" s="19"/>
      <c r="HB214" s="19"/>
      <c r="HC214" s="19"/>
      <c r="HD214" s="19"/>
      <c r="HE214" s="19"/>
      <c r="HF214" s="19"/>
      <c r="HG214" s="19"/>
      <c r="HH214" s="19"/>
      <c r="HI214" s="19"/>
      <c r="HJ214" s="19"/>
      <c r="HK214" s="19"/>
      <c r="HL214" s="19"/>
      <c r="HM214" s="19"/>
      <c r="HN214" s="19"/>
      <c r="HO214" s="19"/>
      <c r="HP214" s="19"/>
      <c r="HQ214" s="19"/>
      <c r="HR214" s="19"/>
      <c r="HS214" s="19"/>
      <c r="HT214" s="19"/>
      <c r="HU214" s="19"/>
      <c r="HV214" s="19"/>
      <c r="HW214" s="19"/>
      <c r="HX214" s="19"/>
      <c r="HY214" s="19"/>
      <c r="HZ214" s="19"/>
      <c r="IA214" s="19"/>
      <c r="IB214" s="19"/>
      <c r="IC214" s="19"/>
      <c r="ID214" s="19"/>
      <c r="IE214" s="19"/>
      <c r="IF214" s="19"/>
      <c r="IG214" s="19"/>
      <c r="IH214" s="19"/>
      <c r="II214" s="19"/>
      <c r="IJ214" s="19"/>
      <c r="IK214" s="19"/>
      <c r="IL214" s="19"/>
      <c r="IM214" s="19"/>
      <c r="IN214" s="19"/>
      <c r="IO214" s="19"/>
      <c r="IP214" s="19"/>
      <c r="IQ214" s="19"/>
      <c r="IR214" s="19"/>
      <c r="IS214" s="19"/>
      <c r="IT214" s="19"/>
      <c r="IU214" s="19"/>
    </row>
    <row r="215" spans="1:255" s="18" customFormat="1" ht="29.25" customHeight="1">
      <c r="A215" s="64"/>
      <c r="B215" s="64"/>
      <c r="C215" s="64"/>
      <c r="D215" s="32" t="s">
        <v>327</v>
      </c>
      <c r="E215" s="32" t="s">
        <v>92</v>
      </c>
      <c r="F215" s="32">
        <v>1</v>
      </c>
      <c r="G215" s="33">
        <v>4.5</v>
      </c>
      <c r="H215" s="33">
        <f t="shared" si="33"/>
        <v>4.5</v>
      </c>
      <c r="I215" s="32" t="s">
        <v>29</v>
      </c>
      <c r="J215" s="33">
        <v>2.46</v>
      </c>
      <c r="K215" s="33">
        <f t="shared" si="34"/>
        <v>11.07</v>
      </c>
      <c r="S215" s="19"/>
      <c r="T215" s="19"/>
      <c r="U215" s="19"/>
      <c r="V215" s="19"/>
      <c r="W215" s="19"/>
      <c r="X215" s="19"/>
      <c r="Y215" s="19"/>
      <c r="Z215" s="19"/>
      <c r="AA215" s="19"/>
      <c r="AB215" s="19"/>
      <c r="AC215" s="19"/>
      <c r="AD215" s="19"/>
      <c r="AE215" s="19"/>
      <c r="AF215" s="19"/>
      <c r="AG215" s="19"/>
      <c r="AH215" s="19"/>
      <c r="AI215" s="19"/>
      <c r="AJ215" s="19"/>
      <c r="AK215" s="19"/>
      <c r="AL215" s="19"/>
      <c r="AM215" s="19"/>
      <c r="AN215" s="19"/>
      <c r="AO215" s="19"/>
      <c r="AP215" s="19"/>
      <c r="AQ215" s="19"/>
      <c r="AR215" s="19"/>
      <c r="AS215" s="19"/>
      <c r="AT215" s="19"/>
      <c r="AU215" s="19"/>
      <c r="AV215" s="19"/>
      <c r="AW215" s="19"/>
      <c r="AX215" s="19"/>
      <c r="AY215" s="19"/>
      <c r="AZ215" s="19"/>
      <c r="BA215" s="19"/>
      <c r="BB215" s="19"/>
      <c r="BC215" s="19"/>
      <c r="BD215" s="19"/>
      <c r="BE215" s="19"/>
      <c r="BF215" s="19"/>
      <c r="BG215" s="19"/>
      <c r="BH215" s="19"/>
      <c r="BI215" s="19"/>
      <c r="BJ215" s="19"/>
      <c r="BK215" s="19"/>
      <c r="BL215" s="19"/>
      <c r="BM215" s="19"/>
      <c r="BN215" s="19"/>
      <c r="BO215" s="19"/>
      <c r="BP215" s="19"/>
      <c r="BQ215" s="19"/>
      <c r="BR215" s="19"/>
      <c r="BS215" s="19"/>
      <c r="BT215" s="19"/>
      <c r="BU215" s="19"/>
      <c r="BV215" s="19"/>
      <c r="BW215" s="19"/>
      <c r="BX215" s="19"/>
      <c r="BY215" s="19"/>
      <c r="BZ215" s="19"/>
      <c r="CA215" s="19"/>
      <c r="CB215" s="19"/>
      <c r="CC215" s="19"/>
      <c r="CD215" s="19"/>
      <c r="CE215" s="19"/>
      <c r="CF215" s="19"/>
      <c r="CG215" s="19"/>
      <c r="CH215" s="19"/>
      <c r="CI215" s="19"/>
      <c r="CJ215" s="19"/>
      <c r="CK215" s="19"/>
      <c r="CL215" s="19"/>
      <c r="CM215" s="19"/>
      <c r="CN215" s="19"/>
      <c r="CO215" s="19"/>
      <c r="CP215" s="19"/>
      <c r="CQ215" s="19"/>
      <c r="CR215" s="19"/>
      <c r="CS215" s="19"/>
      <c r="CT215" s="19"/>
      <c r="CU215" s="19"/>
      <c r="CV215" s="19"/>
      <c r="CW215" s="19"/>
      <c r="CX215" s="19"/>
      <c r="CY215" s="19"/>
      <c r="CZ215" s="19"/>
      <c r="DA215" s="19"/>
      <c r="DB215" s="19"/>
      <c r="DC215" s="19"/>
      <c r="DD215" s="19"/>
      <c r="DE215" s="19"/>
      <c r="DF215" s="19"/>
      <c r="DG215" s="19"/>
      <c r="DH215" s="19"/>
      <c r="DI215" s="19"/>
      <c r="DJ215" s="19"/>
      <c r="DK215" s="19"/>
      <c r="DL215" s="19"/>
      <c r="DM215" s="19"/>
      <c r="DN215" s="19"/>
      <c r="DO215" s="19"/>
      <c r="DP215" s="19"/>
      <c r="DQ215" s="19"/>
      <c r="DR215" s="19"/>
      <c r="DS215" s="19"/>
      <c r="DT215" s="19"/>
      <c r="DU215" s="19"/>
      <c r="DV215" s="19"/>
      <c r="DW215" s="19"/>
      <c r="DX215" s="19"/>
      <c r="DY215" s="19"/>
      <c r="DZ215" s="19"/>
      <c r="EA215" s="19"/>
      <c r="EB215" s="19"/>
      <c r="EC215" s="19"/>
      <c r="ED215" s="19"/>
      <c r="EE215" s="19"/>
      <c r="EF215" s="19"/>
      <c r="EG215" s="19"/>
      <c r="EH215" s="19"/>
      <c r="EI215" s="19"/>
      <c r="EJ215" s="19"/>
      <c r="EK215" s="19"/>
      <c r="EL215" s="19"/>
      <c r="EM215" s="19"/>
      <c r="EN215" s="19"/>
      <c r="EO215" s="19"/>
      <c r="EP215" s="19"/>
      <c r="EQ215" s="19"/>
      <c r="ER215" s="19"/>
      <c r="ES215" s="19"/>
      <c r="ET215" s="19"/>
      <c r="EU215" s="19"/>
      <c r="EV215" s="19"/>
      <c r="EW215" s="19"/>
      <c r="EX215" s="19"/>
      <c r="EY215" s="19"/>
      <c r="EZ215" s="19"/>
      <c r="FA215" s="19"/>
      <c r="FB215" s="19"/>
      <c r="FC215" s="19"/>
      <c r="FD215" s="19"/>
      <c r="FE215" s="19"/>
      <c r="FF215" s="19"/>
      <c r="FG215" s="19"/>
      <c r="FH215" s="19"/>
      <c r="FI215" s="19"/>
      <c r="FJ215" s="19"/>
      <c r="FK215" s="19"/>
      <c r="FL215" s="19"/>
      <c r="FM215" s="19"/>
      <c r="FN215" s="19"/>
      <c r="FO215" s="19"/>
      <c r="FP215" s="19"/>
      <c r="FQ215" s="19"/>
      <c r="FR215" s="19"/>
      <c r="FS215" s="19"/>
      <c r="FT215" s="19"/>
      <c r="FU215" s="19"/>
      <c r="FV215" s="19"/>
      <c r="FW215" s="19"/>
      <c r="FX215" s="19"/>
      <c r="FY215" s="19"/>
      <c r="FZ215" s="19"/>
      <c r="GA215" s="19"/>
      <c r="GB215" s="19"/>
      <c r="GC215" s="19"/>
      <c r="GD215" s="19"/>
      <c r="GE215" s="19"/>
      <c r="GF215" s="19"/>
      <c r="GG215" s="19"/>
      <c r="GH215" s="19"/>
      <c r="GI215" s="19"/>
      <c r="GJ215" s="19"/>
      <c r="GK215" s="19"/>
      <c r="GL215" s="19"/>
      <c r="GM215" s="19"/>
      <c r="GN215" s="19"/>
      <c r="GO215" s="19"/>
      <c r="GP215" s="19"/>
      <c r="GQ215" s="19"/>
      <c r="GR215" s="19"/>
      <c r="GS215" s="19"/>
      <c r="GT215" s="19"/>
      <c r="GU215" s="19"/>
      <c r="GV215" s="19"/>
      <c r="GW215" s="19"/>
      <c r="GX215" s="19"/>
      <c r="GY215" s="19"/>
      <c r="GZ215" s="19"/>
      <c r="HA215" s="19"/>
      <c r="HB215" s="19"/>
      <c r="HC215" s="19"/>
      <c r="HD215" s="19"/>
      <c r="HE215" s="19"/>
      <c r="HF215" s="19"/>
      <c r="HG215" s="19"/>
      <c r="HH215" s="19"/>
      <c r="HI215" s="19"/>
      <c r="HJ215" s="19"/>
      <c r="HK215" s="19"/>
      <c r="HL215" s="19"/>
      <c r="HM215" s="19"/>
      <c r="HN215" s="19"/>
      <c r="HO215" s="19"/>
      <c r="HP215" s="19"/>
      <c r="HQ215" s="19"/>
      <c r="HR215" s="19"/>
      <c r="HS215" s="19"/>
      <c r="HT215" s="19"/>
      <c r="HU215" s="19"/>
      <c r="HV215" s="19"/>
      <c r="HW215" s="19"/>
      <c r="HX215" s="19"/>
      <c r="HY215" s="19"/>
      <c r="HZ215" s="19"/>
      <c r="IA215" s="19"/>
      <c r="IB215" s="19"/>
      <c r="IC215" s="19"/>
      <c r="ID215" s="19"/>
      <c r="IE215" s="19"/>
      <c r="IF215" s="19"/>
      <c r="IG215" s="19"/>
      <c r="IH215" s="19"/>
      <c r="II215" s="19"/>
      <c r="IJ215" s="19"/>
      <c r="IK215" s="19"/>
      <c r="IL215" s="19"/>
      <c r="IM215" s="19"/>
      <c r="IN215" s="19"/>
      <c r="IO215" s="19"/>
      <c r="IP215" s="19"/>
      <c r="IQ215" s="19"/>
      <c r="IR215" s="19"/>
      <c r="IS215" s="19"/>
      <c r="IT215" s="19"/>
      <c r="IU215" s="19"/>
    </row>
    <row r="216" spans="1:255" s="18" customFormat="1" ht="29.25" customHeight="1">
      <c r="A216" s="63">
        <v>3</v>
      </c>
      <c r="B216" s="63" t="s">
        <v>325</v>
      </c>
      <c r="C216" s="63" t="s">
        <v>350</v>
      </c>
      <c r="D216" s="32" t="s">
        <v>56</v>
      </c>
      <c r="E216" s="32" t="s">
        <v>18</v>
      </c>
      <c r="F216" s="32">
        <v>1</v>
      </c>
      <c r="G216" s="33">
        <v>24</v>
      </c>
      <c r="H216" s="33">
        <f aca="true" t="shared" si="35" ref="H216:H222">G216</f>
        <v>24</v>
      </c>
      <c r="I216" s="32" t="s">
        <v>29</v>
      </c>
      <c r="J216" s="33">
        <v>10.42</v>
      </c>
      <c r="K216" s="33">
        <f aca="true" t="shared" si="36" ref="K216:K261">J216*H216</f>
        <v>250.07999999999998</v>
      </c>
      <c r="S216" s="19"/>
      <c r="T216" s="19"/>
      <c r="U216" s="19"/>
      <c r="V216" s="19"/>
      <c r="W216" s="19"/>
      <c r="X216" s="19"/>
      <c r="Y216" s="19"/>
      <c r="Z216" s="19"/>
      <c r="AA216" s="19"/>
      <c r="AB216" s="19"/>
      <c r="AC216" s="19"/>
      <c r="AD216" s="19"/>
      <c r="AE216" s="19"/>
      <c r="AF216" s="19"/>
      <c r="AG216" s="19"/>
      <c r="AH216" s="19"/>
      <c r="AI216" s="19"/>
      <c r="AJ216" s="19"/>
      <c r="AK216" s="19"/>
      <c r="AL216" s="19"/>
      <c r="AM216" s="19"/>
      <c r="AN216" s="19"/>
      <c r="AO216" s="19"/>
      <c r="AP216" s="19"/>
      <c r="AQ216" s="19"/>
      <c r="AR216" s="19"/>
      <c r="AS216" s="19"/>
      <c r="AT216" s="19"/>
      <c r="AU216" s="19"/>
      <c r="AV216" s="19"/>
      <c r="AW216" s="19"/>
      <c r="AX216" s="19"/>
      <c r="AY216" s="19"/>
      <c r="AZ216" s="19"/>
      <c r="BA216" s="19"/>
      <c r="BB216" s="19"/>
      <c r="BC216" s="19"/>
      <c r="BD216" s="19"/>
      <c r="BE216" s="19"/>
      <c r="BF216" s="19"/>
      <c r="BG216" s="19"/>
      <c r="BH216" s="19"/>
      <c r="BI216" s="19"/>
      <c r="BJ216" s="19"/>
      <c r="BK216" s="19"/>
      <c r="BL216" s="19"/>
      <c r="BM216" s="19"/>
      <c r="BN216" s="19"/>
      <c r="BO216" s="19"/>
      <c r="BP216" s="19"/>
      <c r="BQ216" s="19"/>
      <c r="BR216" s="19"/>
      <c r="BS216" s="19"/>
      <c r="BT216" s="19"/>
      <c r="BU216" s="19"/>
      <c r="BV216" s="19"/>
      <c r="BW216" s="19"/>
      <c r="BX216" s="19"/>
      <c r="BY216" s="19"/>
      <c r="BZ216" s="19"/>
      <c r="CA216" s="19"/>
      <c r="CB216" s="19"/>
      <c r="CC216" s="19"/>
      <c r="CD216" s="19"/>
      <c r="CE216" s="19"/>
      <c r="CF216" s="19"/>
      <c r="CG216" s="19"/>
      <c r="CH216" s="19"/>
      <c r="CI216" s="19"/>
      <c r="CJ216" s="19"/>
      <c r="CK216" s="19"/>
      <c r="CL216" s="19"/>
      <c r="CM216" s="19"/>
      <c r="CN216" s="19"/>
      <c r="CO216" s="19"/>
      <c r="CP216" s="19"/>
      <c r="CQ216" s="19"/>
      <c r="CR216" s="19"/>
      <c r="CS216" s="19"/>
      <c r="CT216" s="19"/>
      <c r="CU216" s="19"/>
      <c r="CV216" s="19"/>
      <c r="CW216" s="19"/>
      <c r="CX216" s="19"/>
      <c r="CY216" s="19"/>
      <c r="CZ216" s="19"/>
      <c r="DA216" s="19"/>
      <c r="DB216" s="19"/>
      <c r="DC216" s="19"/>
      <c r="DD216" s="19"/>
      <c r="DE216" s="19"/>
      <c r="DF216" s="19"/>
      <c r="DG216" s="19"/>
      <c r="DH216" s="19"/>
      <c r="DI216" s="19"/>
      <c r="DJ216" s="19"/>
      <c r="DK216" s="19"/>
      <c r="DL216" s="19"/>
      <c r="DM216" s="19"/>
      <c r="DN216" s="19"/>
      <c r="DO216" s="19"/>
      <c r="DP216" s="19"/>
      <c r="DQ216" s="19"/>
      <c r="DR216" s="19"/>
      <c r="DS216" s="19"/>
      <c r="DT216" s="19"/>
      <c r="DU216" s="19"/>
      <c r="DV216" s="19"/>
      <c r="DW216" s="19"/>
      <c r="DX216" s="19"/>
      <c r="DY216" s="19"/>
      <c r="DZ216" s="19"/>
      <c r="EA216" s="19"/>
      <c r="EB216" s="19"/>
      <c r="EC216" s="19"/>
      <c r="ED216" s="19"/>
      <c r="EE216" s="19"/>
      <c r="EF216" s="19"/>
      <c r="EG216" s="19"/>
      <c r="EH216" s="19"/>
      <c r="EI216" s="19"/>
      <c r="EJ216" s="19"/>
      <c r="EK216" s="19"/>
      <c r="EL216" s="19"/>
      <c r="EM216" s="19"/>
      <c r="EN216" s="19"/>
      <c r="EO216" s="19"/>
      <c r="EP216" s="19"/>
      <c r="EQ216" s="19"/>
      <c r="ER216" s="19"/>
      <c r="ES216" s="19"/>
      <c r="ET216" s="19"/>
      <c r="EU216" s="19"/>
      <c r="EV216" s="19"/>
      <c r="EW216" s="19"/>
      <c r="EX216" s="19"/>
      <c r="EY216" s="19"/>
      <c r="EZ216" s="19"/>
      <c r="FA216" s="19"/>
      <c r="FB216" s="19"/>
      <c r="FC216" s="19"/>
      <c r="FD216" s="19"/>
      <c r="FE216" s="19"/>
      <c r="FF216" s="19"/>
      <c r="FG216" s="19"/>
      <c r="FH216" s="19"/>
      <c r="FI216" s="19"/>
      <c r="FJ216" s="19"/>
      <c r="FK216" s="19"/>
      <c r="FL216" s="19"/>
      <c r="FM216" s="19"/>
      <c r="FN216" s="19"/>
      <c r="FO216" s="19"/>
      <c r="FP216" s="19"/>
      <c r="FQ216" s="19"/>
      <c r="FR216" s="19"/>
      <c r="FS216" s="19"/>
      <c r="FT216" s="19"/>
      <c r="FU216" s="19"/>
      <c r="FV216" s="19"/>
      <c r="FW216" s="19"/>
      <c r="FX216" s="19"/>
      <c r="FY216" s="19"/>
      <c r="FZ216" s="19"/>
      <c r="GA216" s="19"/>
      <c r="GB216" s="19"/>
      <c r="GC216" s="19"/>
      <c r="GD216" s="19"/>
      <c r="GE216" s="19"/>
      <c r="GF216" s="19"/>
      <c r="GG216" s="19"/>
      <c r="GH216" s="19"/>
      <c r="GI216" s="19"/>
      <c r="GJ216" s="19"/>
      <c r="GK216" s="19"/>
      <c r="GL216" s="19"/>
      <c r="GM216" s="19"/>
      <c r="GN216" s="19"/>
      <c r="GO216" s="19"/>
      <c r="GP216" s="19"/>
      <c r="GQ216" s="19"/>
      <c r="GR216" s="19"/>
      <c r="GS216" s="19"/>
      <c r="GT216" s="19"/>
      <c r="GU216" s="19"/>
      <c r="GV216" s="19"/>
      <c r="GW216" s="19"/>
      <c r="GX216" s="19"/>
      <c r="GY216" s="19"/>
      <c r="GZ216" s="19"/>
      <c r="HA216" s="19"/>
      <c r="HB216" s="19"/>
      <c r="HC216" s="19"/>
      <c r="HD216" s="19"/>
      <c r="HE216" s="19"/>
      <c r="HF216" s="19"/>
      <c r="HG216" s="19"/>
      <c r="HH216" s="19"/>
      <c r="HI216" s="19"/>
      <c r="HJ216" s="19"/>
      <c r="HK216" s="19"/>
      <c r="HL216" s="19"/>
      <c r="HM216" s="19"/>
      <c r="HN216" s="19"/>
      <c r="HO216" s="19"/>
      <c r="HP216" s="19"/>
      <c r="HQ216" s="19"/>
      <c r="HR216" s="19"/>
      <c r="HS216" s="19"/>
      <c r="HT216" s="19"/>
      <c r="HU216" s="19"/>
      <c r="HV216" s="19"/>
      <c r="HW216" s="19"/>
      <c r="HX216" s="19"/>
      <c r="HY216" s="19"/>
      <c r="HZ216" s="19"/>
      <c r="IA216" s="19"/>
      <c r="IB216" s="19"/>
      <c r="IC216" s="19"/>
      <c r="ID216" s="19"/>
      <c r="IE216" s="19"/>
      <c r="IF216" s="19"/>
      <c r="IG216" s="19"/>
      <c r="IH216" s="19"/>
      <c r="II216" s="19"/>
      <c r="IJ216" s="19"/>
      <c r="IK216" s="19"/>
      <c r="IL216" s="19"/>
      <c r="IM216" s="19"/>
      <c r="IN216" s="19"/>
      <c r="IO216" s="19"/>
      <c r="IP216" s="19"/>
      <c r="IQ216" s="19"/>
      <c r="IR216" s="19"/>
      <c r="IS216" s="19"/>
      <c r="IT216" s="19"/>
      <c r="IU216" s="19"/>
    </row>
    <row r="217" spans="1:255" s="18" customFormat="1" ht="29.25" customHeight="1">
      <c r="A217" s="65"/>
      <c r="B217" s="65"/>
      <c r="C217" s="65"/>
      <c r="D217" s="32" t="s">
        <v>90</v>
      </c>
      <c r="E217" s="32" t="s">
        <v>18</v>
      </c>
      <c r="F217" s="32">
        <v>1</v>
      </c>
      <c r="G217" s="33">
        <v>165</v>
      </c>
      <c r="H217" s="33">
        <f t="shared" si="35"/>
        <v>165</v>
      </c>
      <c r="I217" s="32" t="s">
        <v>29</v>
      </c>
      <c r="J217" s="33">
        <v>9.03</v>
      </c>
      <c r="K217" s="33">
        <f t="shared" si="36"/>
        <v>1489.9499999999998</v>
      </c>
      <c r="S217" s="19"/>
      <c r="T217" s="19"/>
      <c r="U217" s="19"/>
      <c r="V217" s="19"/>
      <c r="W217" s="19"/>
      <c r="X217" s="19"/>
      <c r="Y217" s="19"/>
      <c r="Z217" s="19"/>
      <c r="AA217" s="19"/>
      <c r="AB217" s="19"/>
      <c r="AC217" s="19"/>
      <c r="AD217" s="19"/>
      <c r="AE217" s="19"/>
      <c r="AF217" s="19"/>
      <c r="AG217" s="19"/>
      <c r="AH217" s="19"/>
      <c r="AI217" s="19"/>
      <c r="AJ217" s="19"/>
      <c r="AK217" s="19"/>
      <c r="AL217" s="19"/>
      <c r="AM217" s="19"/>
      <c r="AN217" s="19"/>
      <c r="AO217" s="19"/>
      <c r="AP217" s="19"/>
      <c r="AQ217" s="19"/>
      <c r="AR217" s="19"/>
      <c r="AS217" s="19"/>
      <c r="AT217" s="19"/>
      <c r="AU217" s="19"/>
      <c r="AV217" s="19"/>
      <c r="AW217" s="19"/>
      <c r="AX217" s="19"/>
      <c r="AY217" s="19"/>
      <c r="AZ217" s="19"/>
      <c r="BA217" s="19"/>
      <c r="BB217" s="19"/>
      <c r="BC217" s="19"/>
      <c r="BD217" s="19"/>
      <c r="BE217" s="19"/>
      <c r="BF217" s="19"/>
      <c r="BG217" s="19"/>
      <c r="BH217" s="19"/>
      <c r="BI217" s="19"/>
      <c r="BJ217" s="19"/>
      <c r="BK217" s="19"/>
      <c r="BL217" s="19"/>
      <c r="BM217" s="19"/>
      <c r="BN217" s="19"/>
      <c r="BO217" s="19"/>
      <c r="BP217" s="19"/>
      <c r="BQ217" s="19"/>
      <c r="BR217" s="19"/>
      <c r="BS217" s="19"/>
      <c r="BT217" s="19"/>
      <c r="BU217" s="19"/>
      <c r="BV217" s="19"/>
      <c r="BW217" s="19"/>
      <c r="BX217" s="19"/>
      <c r="BY217" s="19"/>
      <c r="BZ217" s="19"/>
      <c r="CA217" s="19"/>
      <c r="CB217" s="19"/>
      <c r="CC217" s="19"/>
      <c r="CD217" s="19"/>
      <c r="CE217" s="19"/>
      <c r="CF217" s="19"/>
      <c r="CG217" s="19"/>
      <c r="CH217" s="19"/>
      <c r="CI217" s="19"/>
      <c r="CJ217" s="19"/>
      <c r="CK217" s="19"/>
      <c r="CL217" s="19"/>
      <c r="CM217" s="19"/>
      <c r="CN217" s="19"/>
      <c r="CO217" s="19"/>
      <c r="CP217" s="19"/>
      <c r="CQ217" s="19"/>
      <c r="CR217" s="19"/>
      <c r="CS217" s="19"/>
      <c r="CT217" s="19"/>
      <c r="CU217" s="19"/>
      <c r="CV217" s="19"/>
      <c r="CW217" s="19"/>
      <c r="CX217" s="19"/>
      <c r="CY217" s="19"/>
      <c r="CZ217" s="19"/>
      <c r="DA217" s="19"/>
      <c r="DB217" s="19"/>
      <c r="DC217" s="19"/>
      <c r="DD217" s="19"/>
      <c r="DE217" s="19"/>
      <c r="DF217" s="19"/>
      <c r="DG217" s="19"/>
      <c r="DH217" s="19"/>
      <c r="DI217" s="19"/>
      <c r="DJ217" s="19"/>
      <c r="DK217" s="19"/>
      <c r="DL217" s="19"/>
      <c r="DM217" s="19"/>
      <c r="DN217" s="19"/>
      <c r="DO217" s="19"/>
      <c r="DP217" s="19"/>
      <c r="DQ217" s="19"/>
      <c r="DR217" s="19"/>
      <c r="DS217" s="19"/>
      <c r="DT217" s="19"/>
      <c r="DU217" s="19"/>
      <c r="DV217" s="19"/>
      <c r="DW217" s="19"/>
      <c r="DX217" s="19"/>
      <c r="DY217" s="19"/>
      <c r="DZ217" s="19"/>
      <c r="EA217" s="19"/>
      <c r="EB217" s="19"/>
      <c r="EC217" s="19"/>
      <c r="ED217" s="19"/>
      <c r="EE217" s="19"/>
      <c r="EF217" s="19"/>
      <c r="EG217" s="19"/>
      <c r="EH217" s="19"/>
      <c r="EI217" s="19"/>
      <c r="EJ217" s="19"/>
      <c r="EK217" s="19"/>
      <c r="EL217" s="19"/>
      <c r="EM217" s="19"/>
      <c r="EN217" s="19"/>
      <c r="EO217" s="19"/>
      <c r="EP217" s="19"/>
      <c r="EQ217" s="19"/>
      <c r="ER217" s="19"/>
      <c r="ES217" s="19"/>
      <c r="ET217" s="19"/>
      <c r="EU217" s="19"/>
      <c r="EV217" s="19"/>
      <c r="EW217" s="19"/>
      <c r="EX217" s="19"/>
      <c r="EY217" s="19"/>
      <c r="EZ217" s="19"/>
      <c r="FA217" s="19"/>
      <c r="FB217" s="19"/>
      <c r="FC217" s="19"/>
      <c r="FD217" s="19"/>
      <c r="FE217" s="19"/>
      <c r="FF217" s="19"/>
      <c r="FG217" s="19"/>
      <c r="FH217" s="19"/>
      <c r="FI217" s="19"/>
      <c r="FJ217" s="19"/>
      <c r="FK217" s="19"/>
      <c r="FL217" s="19"/>
      <c r="FM217" s="19"/>
      <c r="FN217" s="19"/>
      <c r="FO217" s="19"/>
      <c r="FP217" s="19"/>
      <c r="FQ217" s="19"/>
      <c r="FR217" s="19"/>
      <c r="FS217" s="19"/>
      <c r="FT217" s="19"/>
      <c r="FU217" s="19"/>
      <c r="FV217" s="19"/>
      <c r="FW217" s="19"/>
      <c r="FX217" s="19"/>
      <c r="FY217" s="19"/>
      <c r="FZ217" s="19"/>
      <c r="GA217" s="19"/>
      <c r="GB217" s="19"/>
      <c r="GC217" s="19"/>
      <c r="GD217" s="19"/>
      <c r="GE217" s="19"/>
      <c r="GF217" s="19"/>
      <c r="GG217" s="19"/>
      <c r="GH217" s="19"/>
      <c r="GI217" s="19"/>
      <c r="GJ217" s="19"/>
      <c r="GK217" s="19"/>
      <c r="GL217" s="19"/>
      <c r="GM217" s="19"/>
      <c r="GN217" s="19"/>
      <c r="GO217" s="19"/>
      <c r="GP217" s="19"/>
      <c r="GQ217" s="19"/>
      <c r="GR217" s="19"/>
      <c r="GS217" s="19"/>
      <c r="GT217" s="19"/>
      <c r="GU217" s="19"/>
      <c r="GV217" s="19"/>
      <c r="GW217" s="19"/>
      <c r="GX217" s="19"/>
      <c r="GY217" s="19"/>
      <c r="GZ217" s="19"/>
      <c r="HA217" s="19"/>
      <c r="HB217" s="19"/>
      <c r="HC217" s="19"/>
      <c r="HD217" s="19"/>
      <c r="HE217" s="19"/>
      <c r="HF217" s="19"/>
      <c r="HG217" s="19"/>
      <c r="HH217" s="19"/>
      <c r="HI217" s="19"/>
      <c r="HJ217" s="19"/>
      <c r="HK217" s="19"/>
      <c r="HL217" s="19"/>
      <c r="HM217" s="19"/>
      <c r="HN217" s="19"/>
      <c r="HO217" s="19"/>
      <c r="HP217" s="19"/>
      <c r="HQ217" s="19"/>
      <c r="HR217" s="19"/>
      <c r="HS217" s="19"/>
      <c r="HT217" s="19"/>
      <c r="HU217" s="19"/>
      <c r="HV217" s="19"/>
      <c r="HW217" s="19"/>
      <c r="HX217" s="19"/>
      <c r="HY217" s="19"/>
      <c r="HZ217" s="19"/>
      <c r="IA217" s="19"/>
      <c r="IB217" s="19"/>
      <c r="IC217" s="19"/>
      <c r="ID217" s="19"/>
      <c r="IE217" s="19"/>
      <c r="IF217" s="19"/>
      <c r="IG217" s="19"/>
      <c r="IH217" s="19"/>
      <c r="II217" s="19"/>
      <c r="IJ217" s="19"/>
      <c r="IK217" s="19"/>
      <c r="IL217" s="19"/>
      <c r="IM217" s="19"/>
      <c r="IN217" s="19"/>
      <c r="IO217" s="19"/>
      <c r="IP217" s="19"/>
      <c r="IQ217" s="19"/>
      <c r="IR217" s="19"/>
      <c r="IS217" s="19"/>
      <c r="IT217" s="19"/>
      <c r="IU217" s="19"/>
    </row>
    <row r="218" spans="1:255" s="18" customFormat="1" ht="29.25" customHeight="1">
      <c r="A218" s="65"/>
      <c r="B218" s="65"/>
      <c r="C218" s="65"/>
      <c r="D218" s="32" t="s">
        <v>312</v>
      </c>
      <c r="E218" s="32" t="s">
        <v>18</v>
      </c>
      <c r="F218" s="32">
        <v>1</v>
      </c>
      <c r="G218" s="33">
        <v>78</v>
      </c>
      <c r="H218" s="33">
        <f t="shared" si="35"/>
        <v>78</v>
      </c>
      <c r="I218" s="32" t="s">
        <v>29</v>
      </c>
      <c r="J218" s="33">
        <v>17.1</v>
      </c>
      <c r="K218" s="33">
        <f t="shared" si="36"/>
        <v>1333.8000000000002</v>
      </c>
      <c r="S218" s="19"/>
      <c r="T218" s="19"/>
      <c r="U218" s="19"/>
      <c r="V218" s="19"/>
      <c r="W218" s="19"/>
      <c r="X218" s="19"/>
      <c r="Y218" s="19"/>
      <c r="Z218" s="19"/>
      <c r="AA218" s="19"/>
      <c r="AB218" s="19"/>
      <c r="AC218" s="19"/>
      <c r="AD218" s="19"/>
      <c r="AE218" s="19"/>
      <c r="AF218" s="19"/>
      <c r="AG218" s="19"/>
      <c r="AH218" s="19"/>
      <c r="AI218" s="19"/>
      <c r="AJ218" s="19"/>
      <c r="AK218" s="19"/>
      <c r="AL218" s="19"/>
      <c r="AM218" s="19"/>
      <c r="AN218" s="19"/>
      <c r="AO218" s="19"/>
      <c r="AP218" s="19"/>
      <c r="AQ218" s="19"/>
      <c r="AR218" s="19"/>
      <c r="AS218" s="19"/>
      <c r="AT218" s="19"/>
      <c r="AU218" s="19"/>
      <c r="AV218" s="19"/>
      <c r="AW218" s="19"/>
      <c r="AX218" s="19"/>
      <c r="AY218" s="19"/>
      <c r="AZ218" s="19"/>
      <c r="BA218" s="19"/>
      <c r="BB218" s="19"/>
      <c r="BC218" s="19"/>
      <c r="BD218" s="19"/>
      <c r="BE218" s="19"/>
      <c r="BF218" s="19"/>
      <c r="BG218" s="19"/>
      <c r="BH218" s="19"/>
      <c r="BI218" s="19"/>
      <c r="BJ218" s="19"/>
      <c r="BK218" s="19"/>
      <c r="BL218" s="19"/>
      <c r="BM218" s="19"/>
      <c r="BN218" s="19"/>
      <c r="BO218" s="19"/>
      <c r="BP218" s="19"/>
      <c r="BQ218" s="19"/>
      <c r="BR218" s="19"/>
      <c r="BS218" s="19"/>
      <c r="BT218" s="19"/>
      <c r="BU218" s="19"/>
      <c r="BV218" s="19"/>
      <c r="BW218" s="19"/>
      <c r="BX218" s="19"/>
      <c r="BY218" s="19"/>
      <c r="BZ218" s="19"/>
      <c r="CA218" s="19"/>
      <c r="CB218" s="19"/>
      <c r="CC218" s="19"/>
      <c r="CD218" s="19"/>
      <c r="CE218" s="19"/>
      <c r="CF218" s="19"/>
      <c r="CG218" s="19"/>
      <c r="CH218" s="19"/>
      <c r="CI218" s="19"/>
      <c r="CJ218" s="19"/>
      <c r="CK218" s="19"/>
      <c r="CL218" s="19"/>
      <c r="CM218" s="19"/>
      <c r="CN218" s="19"/>
      <c r="CO218" s="19"/>
      <c r="CP218" s="19"/>
      <c r="CQ218" s="19"/>
      <c r="CR218" s="19"/>
      <c r="CS218" s="19"/>
      <c r="CT218" s="19"/>
      <c r="CU218" s="19"/>
      <c r="CV218" s="19"/>
      <c r="CW218" s="19"/>
      <c r="CX218" s="19"/>
      <c r="CY218" s="19"/>
      <c r="CZ218" s="19"/>
      <c r="DA218" s="19"/>
      <c r="DB218" s="19"/>
      <c r="DC218" s="19"/>
      <c r="DD218" s="19"/>
      <c r="DE218" s="19"/>
      <c r="DF218" s="19"/>
      <c r="DG218" s="19"/>
      <c r="DH218" s="19"/>
      <c r="DI218" s="19"/>
      <c r="DJ218" s="19"/>
      <c r="DK218" s="19"/>
      <c r="DL218" s="19"/>
      <c r="DM218" s="19"/>
      <c r="DN218" s="19"/>
      <c r="DO218" s="19"/>
      <c r="DP218" s="19"/>
      <c r="DQ218" s="19"/>
      <c r="DR218" s="19"/>
      <c r="DS218" s="19"/>
      <c r="DT218" s="19"/>
      <c r="DU218" s="19"/>
      <c r="DV218" s="19"/>
      <c r="DW218" s="19"/>
      <c r="DX218" s="19"/>
      <c r="DY218" s="19"/>
      <c r="DZ218" s="19"/>
      <c r="EA218" s="19"/>
      <c r="EB218" s="19"/>
      <c r="EC218" s="19"/>
      <c r="ED218" s="19"/>
      <c r="EE218" s="19"/>
      <c r="EF218" s="19"/>
      <c r="EG218" s="19"/>
      <c r="EH218" s="19"/>
      <c r="EI218" s="19"/>
      <c r="EJ218" s="19"/>
      <c r="EK218" s="19"/>
      <c r="EL218" s="19"/>
      <c r="EM218" s="19"/>
      <c r="EN218" s="19"/>
      <c r="EO218" s="19"/>
      <c r="EP218" s="19"/>
      <c r="EQ218" s="19"/>
      <c r="ER218" s="19"/>
      <c r="ES218" s="19"/>
      <c r="ET218" s="19"/>
      <c r="EU218" s="19"/>
      <c r="EV218" s="19"/>
      <c r="EW218" s="19"/>
      <c r="EX218" s="19"/>
      <c r="EY218" s="19"/>
      <c r="EZ218" s="19"/>
      <c r="FA218" s="19"/>
      <c r="FB218" s="19"/>
      <c r="FC218" s="19"/>
      <c r="FD218" s="19"/>
      <c r="FE218" s="19"/>
      <c r="FF218" s="19"/>
      <c r="FG218" s="19"/>
      <c r="FH218" s="19"/>
      <c r="FI218" s="19"/>
      <c r="FJ218" s="19"/>
      <c r="FK218" s="19"/>
      <c r="FL218" s="19"/>
      <c r="FM218" s="19"/>
      <c r="FN218" s="19"/>
      <c r="FO218" s="19"/>
      <c r="FP218" s="19"/>
      <c r="FQ218" s="19"/>
      <c r="FR218" s="19"/>
      <c r="FS218" s="19"/>
      <c r="FT218" s="19"/>
      <c r="FU218" s="19"/>
      <c r="FV218" s="19"/>
      <c r="FW218" s="19"/>
      <c r="FX218" s="19"/>
      <c r="FY218" s="19"/>
      <c r="FZ218" s="19"/>
      <c r="GA218" s="19"/>
      <c r="GB218" s="19"/>
      <c r="GC218" s="19"/>
      <c r="GD218" s="19"/>
      <c r="GE218" s="19"/>
      <c r="GF218" s="19"/>
      <c r="GG218" s="19"/>
      <c r="GH218" s="19"/>
      <c r="GI218" s="19"/>
      <c r="GJ218" s="19"/>
      <c r="GK218" s="19"/>
      <c r="GL218" s="19"/>
      <c r="GM218" s="19"/>
      <c r="GN218" s="19"/>
      <c r="GO218" s="19"/>
      <c r="GP218" s="19"/>
      <c r="GQ218" s="19"/>
      <c r="GR218" s="19"/>
      <c r="GS218" s="19"/>
      <c r="GT218" s="19"/>
      <c r="GU218" s="19"/>
      <c r="GV218" s="19"/>
      <c r="GW218" s="19"/>
      <c r="GX218" s="19"/>
      <c r="GY218" s="19"/>
      <c r="GZ218" s="19"/>
      <c r="HA218" s="19"/>
      <c r="HB218" s="19"/>
      <c r="HC218" s="19"/>
      <c r="HD218" s="19"/>
      <c r="HE218" s="19"/>
      <c r="HF218" s="19"/>
      <c r="HG218" s="19"/>
      <c r="HH218" s="19"/>
      <c r="HI218" s="19"/>
      <c r="HJ218" s="19"/>
      <c r="HK218" s="19"/>
      <c r="HL218" s="19"/>
      <c r="HM218" s="19"/>
      <c r="HN218" s="19"/>
      <c r="HO218" s="19"/>
      <c r="HP218" s="19"/>
      <c r="HQ218" s="19"/>
      <c r="HR218" s="19"/>
      <c r="HS218" s="19"/>
      <c r="HT218" s="19"/>
      <c r="HU218" s="19"/>
      <c r="HV218" s="19"/>
      <c r="HW218" s="19"/>
      <c r="HX218" s="19"/>
      <c r="HY218" s="19"/>
      <c r="HZ218" s="19"/>
      <c r="IA218" s="19"/>
      <c r="IB218" s="19"/>
      <c r="IC218" s="19"/>
      <c r="ID218" s="19"/>
      <c r="IE218" s="19"/>
      <c r="IF218" s="19"/>
      <c r="IG218" s="19"/>
      <c r="IH218" s="19"/>
      <c r="II218" s="19"/>
      <c r="IJ218" s="19"/>
      <c r="IK218" s="19"/>
      <c r="IL218" s="19"/>
      <c r="IM218" s="19"/>
      <c r="IN218" s="19"/>
      <c r="IO218" s="19"/>
      <c r="IP218" s="19"/>
      <c r="IQ218" s="19"/>
      <c r="IR218" s="19"/>
      <c r="IS218" s="19"/>
      <c r="IT218" s="19"/>
      <c r="IU218" s="19"/>
    </row>
    <row r="219" spans="1:11" s="34" customFormat="1" ht="30" customHeight="1">
      <c r="A219" s="65"/>
      <c r="B219" s="65"/>
      <c r="C219" s="65"/>
      <c r="D219" s="36" t="s">
        <v>315</v>
      </c>
      <c r="E219" s="36" t="s">
        <v>18</v>
      </c>
      <c r="F219" s="36">
        <v>1</v>
      </c>
      <c r="G219" s="48">
        <v>2.2</v>
      </c>
      <c r="H219" s="48">
        <f t="shared" si="35"/>
        <v>2.2</v>
      </c>
      <c r="I219" s="49" t="s">
        <v>27</v>
      </c>
      <c r="J219" s="48">
        <v>707.37</v>
      </c>
      <c r="K219" s="48">
        <f t="shared" si="36"/>
        <v>1556.2140000000002</v>
      </c>
    </row>
    <row r="220" spans="1:255" s="18" customFormat="1" ht="29.25" customHeight="1">
      <c r="A220" s="65"/>
      <c r="B220" s="65"/>
      <c r="C220" s="65"/>
      <c r="D220" s="32" t="s">
        <v>316</v>
      </c>
      <c r="E220" s="32" t="s">
        <v>18</v>
      </c>
      <c r="F220" s="32">
        <v>1</v>
      </c>
      <c r="G220" s="33">
        <v>5</v>
      </c>
      <c r="H220" s="33">
        <f t="shared" si="35"/>
        <v>5</v>
      </c>
      <c r="I220" s="32" t="s">
        <v>29</v>
      </c>
      <c r="J220" s="33">
        <v>20.85</v>
      </c>
      <c r="K220" s="33">
        <f t="shared" si="36"/>
        <v>104.25</v>
      </c>
      <c r="S220" s="19"/>
      <c r="T220" s="19"/>
      <c r="U220" s="19"/>
      <c r="V220" s="19"/>
      <c r="W220" s="19"/>
      <c r="X220" s="19"/>
      <c r="Y220" s="19"/>
      <c r="Z220" s="19"/>
      <c r="AA220" s="19"/>
      <c r="AB220" s="19"/>
      <c r="AC220" s="19"/>
      <c r="AD220" s="19"/>
      <c r="AE220" s="19"/>
      <c r="AF220" s="19"/>
      <c r="AG220" s="19"/>
      <c r="AH220" s="19"/>
      <c r="AI220" s="19"/>
      <c r="AJ220" s="19"/>
      <c r="AK220" s="19"/>
      <c r="AL220" s="19"/>
      <c r="AM220" s="19"/>
      <c r="AN220" s="19"/>
      <c r="AO220" s="19"/>
      <c r="AP220" s="19"/>
      <c r="AQ220" s="19"/>
      <c r="AR220" s="19"/>
      <c r="AS220" s="19"/>
      <c r="AT220" s="19"/>
      <c r="AU220" s="19"/>
      <c r="AV220" s="19"/>
      <c r="AW220" s="19"/>
      <c r="AX220" s="19"/>
      <c r="AY220" s="19"/>
      <c r="AZ220" s="19"/>
      <c r="BA220" s="19"/>
      <c r="BB220" s="19"/>
      <c r="BC220" s="19"/>
      <c r="BD220" s="19"/>
      <c r="BE220" s="19"/>
      <c r="BF220" s="19"/>
      <c r="BG220" s="19"/>
      <c r="BH220" s="19"/>
      <c r="BI220" s="19"/>
      <c r="BJ220" s="19"/>
      <c r="BK220" s="19"/>
      <c r="BL220" s="19"/>
      <c r="BM220" s="19"/>
      <c r="BN220" s="19"/>
      <c r="BO220" s="19"/>
      <c r="BP220" s="19"/>
      <c r="BQ220" s="19"/>
      <c r="BR220" s="19"/>
      <c r="BS220" s="19"/>
      <c r="BT220" s="19"/>
      <c r="BU220" s="19"/>
      <c r="BV220" s="19"/>
      <c r="BW220" s="19"/>
      <c r="BX220" s="19"/>
      <c r="BY220" s="19"/>
      <c r="BZ220" s="19"/>
      <c r="CA220" s="19"/>
      <c r="CB220" s="19"/>
      <c r="CC220" s="19"/>
      <c r="CD220" s="19"/>
      <c r="CE220" s="19"/>
      <c r="CF220" s="19"/>
      <c r="CG220" s="19"/>
      <c r="CH220" s="19"/>
      <c r="CI220" s="19"/>
      <c r="CJ220" s="19"/>
      <c r="CK220" s="19"/>
      <c r="CL220" s="19"/>
      <c r="CM220" s="19"/>
      <c r="CN220" s="19"/>
      <c r="CO220" s="19"/>
      <c r="CP220" s="19"/>
      <c r="CQ220" s="19"/>
      <c r="CR220" s="19"/>
      <c r="CS220" s="19"/>
      <c r="CT220" s="19"/>
      <c r="CU220" s="19"/>
      <c r="CV220" s="19"/>
      <c r="CW220" s="19"/>
      <c r="CX220" s="19"/>
      <c r="CY220" s="19"/>
      <c r="CZ220" s="19"/>
      <c r="DA220" s="19"/>
      <c r="DB220" s="19"/>
      <c r="DC220" s="19"/>
      <c r="DD220" s="19"/>
      <c r="DE220" s="19"/>
      <c r="DF220" s="19"/>
      <c r="DG220" s="19"/>
      <c r="DH220" s="19"/>
      <c r="DI220" s="19"/>
      <c r="DJ220" s="19"/>
      <c r="DK220" s="19"/>
      <c r="DL220" s="19"/>
      <c r="DM220" s="19"/>
      <c r="DN220" s="19"/>
      <c r="DO220" s="19"/>
      <c r="DP220" s="19"/>
      <c r="DQ220" s="19"/>
      <c r="DR220" s="19"/>
      <c r="DS220" s="19"/>
      <c r="DT220" s="19"/>
      <c r="DU220" s="19"/>
      <c r="DV220" s="19"/>
      <c r="DW220" s="19"/>
      <c r="DX220" s="19"/>
      <c r="DY220" s="19"/>
      <c r="DZ220" s="19"/>
      <c r="EA220" s="19"/>
      <c r="EB220" s="19"/>
      <c r="EC220" s="19"/>
      <c r="ED220" s="19"/>
      <c r="EE220" s="19"/>
      <c r="EF220" s="19"/>
      <c r="EG220" s="19"/>
      <c r="EH220" s="19"/>
      <c r="EI220" s="19"/>
      <c r="EJ220" s="19"/>
      <c r="EK220" s="19"/>
      <c r="EL220" s="19"/>
      <c r="EM220" s="19"/>
      <c r="EN220" s="19"/>
      <c r="EO220" s="19"/>
      <c r="EP220" s="19"/>
      <c r="EQ220" s="19"/>
      <c r="ER220" s="19"/>
      <c r="ES220" s="19"/>
      <c r="ET220" s="19"/>
      <c r="EU220" s="19"/>
      <c r="EV220" s="19"/>
      <c r="EW220" s="19"/>
      <c r="EX220" s="19"/>
      <c r="EY220" s="19"/>
      <c r="EZ220" s="19"/>
      <c r="FA220" s="19"/>
      <c r="FB220" s="19"/>
      <c r="FC220" s="19"/>
      <c r="FD220" s="19"/>
      <c r="FE220" s="19"/>
      <c r="FF220" s="19"/>
      <c r="FG220" s="19"/>
      <c r="FH220" s="19"/>
      <c r="FI220" s="19"/>
      <c r="FJ220" s="19"/>
      <c r="FK220" s="19"/>
      <c r="FL220" s="19"/>
      <c r="FM220" s="19"/>
      <c r="FN220" s="19"/>
      <c r="FO220" s="19"/>
      <c r="FP220" s="19"/>
      <c r="FQ220" s="19"/>
      <c r="FR220" s="19"/>
      <c r="FS220" s="19"/>
      <c r="FT220" s="19"/>
      <c r="FU220" s="19"/>
      <c r="FV220" s="19"/>
      <c r="FW220" s="19"/>
      <c r="FX220" s="19"/>
      <c r="FY220" s="19"/>
      <c r="FZ220" s="19"/>
      <c r="GA220" s="19"/>
      <c r="GB220" s="19"/>
      <c r="GC220" s="19"/>
      <c r="GD220" s="19"/>
      <c r="GE220" s="19"/>
      <c r="GF220" s="19"/>
      <c r="GG220" s="19"/>
      <c r="GH220" s="19"/>
      <c r="GI220" s="19"/>
      <c r="GJ220" s="19"/>
      <c r="GK220" s="19"/>
      <c r="GL220" s="19"/>
      <c r="GM220" s="19"/>
      <c r="GN220" s="19"/>
      <c r="GO220" s="19"/>
      <c r="GP220" s="19"/>
      <c r="GQ220" s="19"/>
      <c r="GR220" s="19"/>
      <c r="GS220" s="19"/>
      <c r="GT220" s="19"/>
      <c r="GU220" s="19"/>
      <c r="GV220" s="19"/>
      <c r="GW220" s="19"/>
      <c r="GX220" s="19"/>
      <c r="GY220" s="19"/>
      <c r="GZ220" s="19"/>
      <c r="HA220" s="19"/>
      <c r="HB220" s="19"/>
      <c r="HC220" s="19"/>
      <c r="HD220" s="19"/>
      <c r="HE220" s="19"/>
      <c r="HF220" s="19"/>
      <c r="HG220" s="19"/>
      <c r="HH220" s="19"/>
      <c r="HI220" s="19"/>
      <c r="HJ220" s="19"/>
      <c r="HK220" s="19"/>
      <c r="HL220" s="19"/>
      <c r="HM220" s="19"/>
      <c r="HN220" s="19"/>
      <c r="HO220" s="19"/>
      <c r="HP220" s="19"/>
      <c r="HQ220" s="19"/>
      <c r="HR220" s="19"/>
      <c r="HS220" s="19"/>
      <c r="HT220" s="19"/>
      <c r="HU220" s="19"/>
      <c r="HV220" s="19"/>
      <c r="HW220" s="19"/>
      <c r="HX220" s="19"/>
      <c r="HY220" s="19"/>
      <c r="HZ220" s="19"/>
      <c r="IA220" s="19"/>
      <c r="IB220" s="19"/>
      <c r="IC220" s="19"/>
      <c r="ID220" s="19"/>
      <c r="IE220" s="19"/>
      <c r="IF220" s="19"/>
      <c r="IG220" s="19"/>
      <c r="IH220" s="19"/>
      <c r="II220" s="19"/>
      <c r="IJ220" s="19"/>
      <c r="IK220" s="19"/>
      <c r="IL220" s="19"/>
      <c r="IM220" s="19"/>
      <c r="IN220" s="19"/>
      <c r="IO220" s="19"/>
      <c r="IP220" s="19"/>
      <c r="IQ220" s="19"/>
      <c r="IR220" s="19"/>
      <c r="IS220" s="19"/>
      <c r="IT220" s="19"/>
      <c r="IU220" s="19"/>
    </row>
    <row r="221" spans="1:255" s="18" customFormat="1" ht="29.25" customHeight="1">
      <c r="A221" s="65"/>
      <c r="B221" s="65"/>
      <c r="C221" s="65"/>
      <c r="D221" s="32" t="s">
        <v>298</v>
      </c>
      <c r="E221" s="32" t="s">
        <v>18</v>
      </c>
      <c r="F221" s="32">
        <v>1</v>
      </c>
      <c r="G221" s="33">
        <v>80</v>
      </c>
      <c r="H221" s="33">
        <f t="shared" si="35"/>
        <v>80</v>
      </c>
      <c r="I221" s="32" t="s">
        <v>29</v>
      </c>
      <c r="J221" s="33">
        <v>21.02</v>
      </c>
      <c r="K221" s="33">
        <f t="shared" si="36"/>
        <v>1681.6</v>
      </c>
      <c r="S221" s="19"/>
      <c r="T221" s="19"/>
      <c r="U221" s="19"/>
      <c r="V221" s="19"/>
      <c r="W221" s="19"/>
      <c r="X221" s="19"/>
      <c r="Y221" s="19"/>
      <c r="Z221" s="19"/>
      <c r="AA221" s="19"/>
      <c r="AB221" s="19"/>
      <c r="AC221" s="19"/>
      <c r="AD221" s="19"/>
      <c r="AE221" s="19"/>
      <c r="AF221" s="19"/>
      <c r="AG221" s="19"/>
      <c r="AH221" s="19"/>
      <c r="AI221" s="19"/>
      <c r="AJ221" s="19"/>
      <c r="AK221" s="19"/>
      <c r="AL221" s="19"/>
      <c r="AM221" s="19"/>
      <c r="AN221" s="19"/>
      <c r="AO221" s="19"/>
      <c r="AP221" s="19"/>
      <c r="AQ221" s="19"/>
      <c r="AR221" s="19"/>
      <c r="AS221" s="19"/>
      <c r="AT221" s="19"/>
      <c r="AU221" s="19"/>
      <c r="AV221" s="19"/>
      <c r="AW221" s="19"/>
      <c r="AX221" s="19"/>
      <c r="AY221" s="19"/>
      <c r="AZ221" s="19"/>
      <c r="BA221" s="19"/>
      <c r="BB221" s="19"/>
      <c r="BC221" s="19"/>
      <c r="BD221" s="19"/>
      <c r="BE221" s="19"/>
      <c r="BF221" s="19"/>
      <c r="BG221" s="19"/>
      <c r="BH221" s="19"/>
      <c r="BI221" s="19"/>
      <c r="BJ221" s="19"/>
      <c r="BK221" s="19"/>
      <c r="BL221" s="19"/>
      <c r="BM221" s="19"/>
      <c r="BN221" s="19"/>
      <c r="BO221" s="19"/>
      <c r="BP221" s="19"/>
      <c r="BQ221" s="19"/>
      <c r="BR221" s="19"/>
      <c r="BS221" s="19"/>
      <c r="BT221" s="19"/>
      <c r="BU221" s="19"/>
      <c r="BV221" s="19"/>
      <c r="BW221" s="19"/>
      <c r="BX221" s="19"/>
      <c r="BY221" s="19"/>
      <c r="BZ221" s="19"/>
      <c r="CA221" s="19"/>
      <c r="CB221" s="19"/>
      <c r="CC221" s="19"/>
      <c r="CD221" s="19"/>
      <c r="CE221" s="19"/>
      <c r="CF221" s="19"/>
      <c r="CG221" s="19"/>
      <c r="CH221" s="19"/>
      <c r="CI221" s="19"/>
      <c r="CJ221" s="19"/>
      <c r="CK221" s="19"/>
      <c r="CL221" s="19"/>
      <c r="CM221" s="19"/>
      <c r="CN221" s="19"/>
      <c r="CO221" s="19"/>
      <c r="CP221" s="19"/>
      <c r="CQ221" s="19"/>
      <c r="CR221" s="19"/>
      <c r="CS221" s="19"/>
      <c r="CT221" s="19"/>
      <c r="CU221" s="19"/>
      <c r="CV221" s="19"/>
      <c r="CW221" s="19"/>
      <c r="CX221" s="19"/>
      <c r="CY221" s="19"/>
      <c r="CZ221" s="19"/>
      <c r="DA221" s="19"/>
      <c r="DB221" s="19"/>
      <c r="DC221" s="19"/>
      <c r="DD221" s="19"/>
      <c r="DE221" s="19"/>
      <c r="DF221" s="19"/>
      <c r="DG221" s="19"/>
      <c r="DH221" s="19"/>
      <c r="DI221" s="19"/>
      <c r="DJ221" s="19"/>
      <c r="DK221" s="19"/>
      <c r="DL221" s="19"/>
      <c r="DM221" s="19"/>
      <c r="DN221" s="19"/>
      <c r="DO221" s="19"/>
      <c r="DP221" s="19"/>
      <c r="DQ221" s="19"/>
      <c r="DR221" s="19"/>
      <c r="DS221" s="19"/>
      <c r="DT221" s="19"/>
      <c r="DU221" s="19"/>
      <c r="DV221" s="19"/>
      <c r="DW221" s="19"/>
      <c r="DX221" s="19"/>
      <c r="DY221" s="19"/>
      <c r="DZ221" s="19"/>
      <c r="EA221" s="19"/>
      <c r="EB221" s="19"/>
      <c r="EC221" s="19"/>
      <c r="ED221" s="19"/>
      <c r="EE221" s="19"/>
      <c r="EF221" s="19"/>
      <c r="EG221" s="19"/>
      <c r="EH221" s="19"/>
      <c r="EI221" s="19"/>
      <c r="EJ221" s="19"/>
      <c r="EK221" s="19"/>
      <c r="EL221" s="19"/>
      <c r="EM221" s="19"/>
      <c r="EN221" s="19"/>
      <c r="EO221" s="19"/>
      <c r="EP221" s="19"/>
      <c r="EQ221" s="19"/>
      <c r="ER221" s="19"/>
      <c r="ES221" s="19"/>
      <c r="ET221" s="19"/>
      <c r="EU221" s="19"/>
      <c r="EV221" s="19"/>
      <c r="EW221" s="19"/>
      <c r="EX221" s="19"/>
      <c r="EY221" s="19"/>
      <c r="EZ221" s="19"/>
      <c r="FA221" s="19"/>
      <c r="FB221" s="19"/>
      <c r="FC221" s="19"/>
      <c r="FD221" s="19"/>
      <c r="FE221" s="19"/>
      <c r="FF221" s="19"/>
      <c r="FG221" s="19"/>
      <c r="FH221" s="19"/>
      <c r="FI221" s="19"/>
      <c r="FJ221" s="19"/>
      <c r="FK221" s="19"/>
      <c r="FL221" s="19"/>
      <c r="FM221" s="19"/>
      <c r="FN221" s="19"/>
      <c r="FO221" s="19"/>
      <c r="FP221" s="19"/>
      <c r="FQ221" s="19"/>
      <c r="FR221" s="19"/>
      <c r="FS221" s="19"/>
      <c r="FT221" s="19"/>
      <c r="FU221" s="19"/>
      <c r="FV221" s="19"/>
      <c r="FW221" s="19"/>
      <c r="FX221" s="19"/>
      <c r="FY221" s="19"/>
      <c r="FZ221" s="19"/>
      <c r="GA221" s="19"/>
      <c r="GB221" s="19"/>
      <c r="GC221" s="19"/>
      <c r="GD221" s="19"/>
      <c r="GE221" s="19"/>
      <c r="GF221" s="19"/>
      <c r="GG221" s="19"/>
      <c r="GH221" s="19"/>
      <c r="GI221" s="19"/>
      <c r="GJ221" s="19"/>
      <c r="GK221" s="19"/>
      <c r="GL221" s="19"/>
      <c r="GM221" s="19"/>
      <c r="GN221" s="19"/>
      <c r="GO221" s="19"/>
      <c r="GP221" s="19"/>
      <c r="GQ221" s="19"/>
      <c r="GR221" s="19"/>
      <c r="GS221" s="19"/>
      <c r="GT221" s="19"/>
      <c r="GU221" s="19"/>
      <c r="GV221" s="19"/>
      <c r="GW221" s="19"/>
      <c r="GX221" s="19"/>
      <c r="GY221" s="19"/>
      <c r="GZ221" s="19"/>
      <c r="HA221" s="19"/>
      <c r="HB221" s="19"/>
      <c r="HC221" s="19"/>
      <c r="HD221" s="19"/>
      <c r="HE221" s="19"/>
      <c r="HF221" s="19"/>
      <c r="HG221" s="19"/>
      <c r="HH221" s="19"/>
      <c r="HI221" s="19"/>
      <c r="HJ221" s="19"/>
      <c r="HK221" s="19"/>
      <c r="HL221" s="19"/>
      <c r="HM221" s="19"/>
      <c r="HN221" s="19"/>
      <c r="HO221" s="19"/>
      <c r="HP221" s="19"/>
      <c r="HQ221" s="19"/>
      <c r="HR221" s="19"/>
      <c r="HS221" s="19"/>
      <c r="HT221" s="19"/>
      <c r="HU221" s="19"/>
      <c r="HV221" s="19"/>
      <c r="HW221" s="19"/>
      <c r="HX221" s="19"/>
      <c r="HY221" s="19"/>
      <c r="HZ221" s="19"/>
      <c r="IA221" s="19"/>
      <c r="IB221" s="19"/>
      <c r="IC221" s="19"/>
      <c r="ID221" s="19"/>
      <c r="IE221" s="19"/>
      <c r="IF221" s="19"/>
      <c r="IG221" s="19"/>
      <c r="IH221" s="19"/>
      <c r="II221" s="19"/>
      <c r="IJ221" s="19"/>
      <c r="IK221" s="19"/>
      <c r="IL221" s="19"/>
      <c r="IM221" s="19"/>
      <c r="IN221" s="19"/>
      <c r="IO221" s="19"/>
      <c r="IP221" s="19"/>
      <c r="IQ221" s="19"/>
      <c r="IR221" s="19"/>
      <c r="IS221" s="19"/>
      <c r="IT221" s="19"/>
      <c r="IU221" s="19"/>
    </row>
    <row r="222" spans="1:255" s="18" customFormat="1" ht="28.5" customHeight="1">
      <c r="A222" s="65"/>
      <c r="B222" s="64"/>
      <c r="C222" s="64"/>
      <c r="D222" s="32" t="s">
        <v>95</v>
      </c>
      <c r="E222" s="32" t="s">
        <v>18</v>
      </c>
      <c r="F222" s="32">
        <v>1</v>
      </c>
      <c r="G222" s="33">
        <v>7.2</v>
      </c>
      <c r="H222" s="33">
        <f t="shared" si="35"/>
        <v>7.2</v>
      </c>
      <c r="I222" s="32" t="s">
        <v>29</v>
      </c>
      <c r="J222" s="33">
        <v>122.69</v>
      </c>
      <c r="K222" s="33">
        <f t="shared" si="36"/>
        <v>883.368</v>
      </c>
      <c r="S222" s="19"/>
      <c r="T222" s="19"/>
      <c r="U222" s="19"/>
      <c r="V222" s="19"/>
      <c r="W222" s="19"/>
      <c r="X222" s="19"/>
      <c r="Y222" s="19"/>
      <c r="Z222" s="19"/>
      <c r="AA222" s="19"/>
      <c r="AB222" s="19"/>
      <c r="AC222" s="19"/>
      <c r="AD222" s="19"/>
      <c r="AE222" s="19"/>
      <c r="AF222" s="19"/>
      <c r="AG222" s="19"/>
      <c r="AH222" s="19"/>
      <c r="AI222" s="19"/>
      <c r="AJ222" s="19"/>
      <c r="AK222" s="19"/>
      <c r="AL222" s="19"/>
      <c r="AM222" s="19"/>
      <c r="AN222" s="19"/>
      <c r="AO222" s="19"/>
      <c r="AP222" s="19"/>
      <c r="AQ222" s="19"/>
      <c r="AR222" s="19"/>
      <c r="AS222" s="19"/>
      <c r="AT222" s="19"/>
      <c r="AU222" s="19"/>
      <c r="AV222" s="19"/>
      <c r="AW222" s="19"/>
      <c r="AX222" s="19"/>
      <c r="AY222" s="19"/>
      <c r="AZ222" s="19"/>
      <c r="BA222" s="19"/>
      <c r="BB222" s="19"/>
      <c r="BC222" s="19"/>
      <c r="BD222" s="19"/>
      <c r="BE222" s="19"/>
      <c r="BF222" s="19"/>
      <c r="BG222" s="19"/>
      <c r="BH222" s="19"/>
      <c r="BI222" s="19"/>
      <c r="BJ222" s="19"/>
      <c r="BK222" s="19"/>
      <c r="BL222" s="19"/>
      <c r="BM222" s="19"/>
      <c r="BN222" s="19"/>
      <c r="BO222" s="19"/>
      <c r="BP222" s="19"/>
      <c r="BQ222" s="19"/>
      <c r="BR222" s="19"/>
      <c r="BS222" s="19"/>
      <c r="BT222" s="19"/>
      <c r="BU222" s="19"/>
      <c r="BV222" s="19"/>
      <c r="BW222" s="19"/>
      <c r="BX222" s="19"/>
      <c r="BY222" s="19"/>
      <c r="BZ222" s="19"/>
      <c r="CA222" s="19"/>
      <c r="CB222" s="19"/>
      <c r="CC222" s="19"/>
      <c r="CD222" s="19"/>
      <c r="CE222" s="19"/>
      <c r="CF222" s="19"/>
      <c r="CG222" s="19"/>
      <c r="CH222" s="19"/>
      <c r="CI222" s="19"/>
      <c r="CJ222" s="19"/>
      <c r="CK222" s="19"/>
      <c r="CL222" s="19"/>
      <c r="CM222" s="19"/>
      <c r="CN222" s="19"/>
      <c r="CO222" s="19"/>
      <c r="CP222" s="19"/>
      <c r="CQ222" s="19"/>
      <c r="CR222" s="19"/>
      <c r="CS222" s="19"/>
      <c r="CT222" s="19"/>
      <c r="CU222" s="19"/>
      <c r="CV222" s="19"/>
      <c r="CW222" s="19"/>
      <c r="CX222" s="19"/>
      <c r="CY222" s="19"/>
      <c r="CZ222" s="19"/>
      <c r="DA222" s="19"/>
      <c r="DB222" s="19"/>
      <c r="DC222" s="19"/>
      <c r="DD222" s="19"/>
      <c r="DE222" s="19"/>
      <c r="DF222" s="19"/>
      <c r="DG222" s="19"/>
      <c r="DH222" s="19"/>
      <c r="DI222" s="19"/>
      <c r="DJ222" s="19"/>
      <c r="DK222" s="19"/>
      <c r="DL222" s="19"/>
      <c r="DM222" s="19"/>
      <c r="DN222" s="19"/>
      <c r="DO222" s="19"/>
      <c r="DP222" s="19"/>
      <c r="DQ222" s="19"/>
      <c r="DR222" s="19"/>
      <c r="DS222" s="19"/>
      <c r="DT222" s="19"/>
      <c r="DU222" s="19"/>
      <c r="DV222" s="19"/>
      <c r="DW222" s="19"/>
      <c r="DX222" s="19"/>
      <c r="DY222" s="19"/>
      <c r="DZ222" s="19"/>
      <c r="EA222" s="19"/>
      <c r="EB222" s="19"/>
      <c r="EC222" s="19"/>
      <c r="ED222" s="19"/>
      <c r="EE222" s="19"/>
      <c r="EF222" s="19"/>
      <c r="EG222" s="19"/>
      <c r="EH222" s="19"/>
      <c r="EI222" s="19"/>
      <c r="EJ222" s="19"/>
      <c r="EK222" s="19"/>
      <c r="EL222" s="19"/>
      <c r="EM222" s="19"/>
      <c r="EN222" s="19"/>
      <c r="EO222" s="19"/>
      <c r="EP222" s="19"/>
      <c r="EQ222" s="19"/>
      <c r="ER222" s="19"/>
      <c r="ES222" s="19"/>
      <c r="ET222" s="19"/>
      <c r="EU222" s="19"/>
      <c r="EV222" s="19"/>
      <c r="EW222" s="19"/>
      <c r="EX222" s="19"/>
      <c r="EY222" s="19"/>
      <c r="EZ222" s="19"/>
      <c r="FA222" s="19"/>
      <c r="FB222" s="19"/>
      <c r="FC222" s="19"/>
      <c r="FD222" s="19"/>
      <c r="FE222" s="19"/>
      <c r="FF222" s="19"/>
      <c r="FG222" s="19"/>
      <c r="FH222" s="19"/>
      <c r="FI222" s="19"/>
      <c r="FJ222" s="19"/>
      <c r="FK222" s="19"/>
      <c r="FL222" s="19"/>
      <c r="FM222" s="19"/>
      <c r="FN222" s="19"/>
      <c r="FO222" s="19"/>
      <c r="FP222" s="19"/>
      <c r="FQ222" s="19"/>
      <c r="FR222" s="19"/>
      <c r="FS222" s="19"/>
      <c r="FT222" s="19"/>
      <c r="FU222" s="19"/>
      <c r="FV222" s="19"/>
      <c r="FW222" s="19"/>
      <c r="FX222" s="19"/>
      <c r="FY222" s="19"/>
      <c r="FZ222" s="19"/>
      <c r="GA222" s="19"/>
      <c r="GB222" s="19"/>
      <c r="GC222" s="19"/>
      <c r="GD222" s="19"/>
      <c r="GE222" s="19"/>
      <c r="GF222" s="19"/>
      <c r="GG222" s="19"/>
      <c r="GH222" s="19"/>
      <c r="GI222" s="19"/>
      <c r="GJ222" s="19"/>
      <c r="GK222" s="19"/>
      <c r="GL222" s="19"/>
      <c r="GM222" s="19"/>
      <c r="GN222" s="19"/>
      <c r="GO222" s="19"/>
      <c r="GP222" s="19"/>
      <c r="GQ222" s="19"/>
      <c r="GR222" s="19"/>
      <c r="GS222" s="19"/>
      <c r="GT222" s="19"/>
      <c r="GU222" s="19"/>
      <c r="GV222" s="19"/>
      <c r="GW222" s="19"/>
      <c r="GX222" s="19"/>
      <c r="GY222" s="19"/>
      <c r="GZ222" s="19"/>
      <c r="HA222" s="19"/>
      <c r="HB222" s="19"/>
      <c r="HC222" s="19"/>
      <c r="HD222" s="19"/>
      <c r="HE222" s="19"/>
      <c r="HF222" s="19"/>
      <c r="HG222" s="19"/>
      <c r="HH222" s="19"/>
      <c r="HI222" s="19"/>
      <c r="HJ222" s="19"/>
      <c r="HK222" s="19"/>
      <c r="HL222" s="19"/>
      <c r="HM222" s="19"/>
      <c r="HN222" s="19"/>
      <c r="HO222" s="19"/>
      <c r="HP222" s="19"/>
      <c r="HQ222" s="19"/>
      <c r="HR222" s="19"/>
      <c r="HS222" s="19"/>
      <c r="HT222" s="19"/>
      <c r="HU222" s="19"/>
      <c r="HV222" s="19"/>
      <c r="HW222" s="19"/>
      <c r="HX222" s="19"/>
      <c r="HY222" s="19"/>
      <c r="HZ222" s="19"/>
      <c r="IA222" s="19"/>
      <c r="IB222" s="19"/>
      <c r="IC222" s="19"/>
      <c r="ID222" s="19"/>
      <c r="IE222" s="19"/>
      <c r="IF222" s="19"/>
      <c r="IG222" s="19"/>
      <c r="IH222" s="19"/>
      <c r="II222" s="19"/>
      <c r="IJ222" s="19"/>
      <c r="IK222" s="19"/>
      <c r="IL222" s="19"/>
      <c r="IM222" s="19"/>
      <c r="IN222" s="19"/>
      <c r="IO222" s="19"/>
      <c r="IP222" s="19"/>
      <c r="IQ222" s="19"/>
      <c r="IR222" s="19"/>
      <c r="IS222" s="19"/>
      <c r="IT222" s="19"/>
      <c r="IU222" s="19"/>
    </row>
    <row r="223" spans="1:255" s="18" customFormat="1" ht="29.25" customHeight="1" hidden="1">
      <c r="A223" s="64"/>
      <c r="B223" s="56"/>
      <c r="C223" s="36"/>
      <c r="D223" s="32"/>
      <c r="E223" s="32"/>
      <c r="F223" s="32"/>
      <c r="G223" s="33"/>
      <c r="H223" s="33"/>
      <c r="I223" s="32"/>
      <c r="J223" s="33"/>
      <c r="K223" s="33"/>
      <c r="S223" s="19"/>
      <c r="T223" s="19"/>
      <c r="U223" s="19"/>
      <c r="V223" s="19"/>
      <c r="W223" s="19"/>
      <c r="X223" s="19"/>
      <c r="Y223" s="19"/>
      <c r="Z223" s="19"/>
      <c r="AA223" s="19"/>
      <c r="AB223" s="19"/>
      <c r="AC223" s="19"/>
      <c r="AD223" s="19"/>
      <c r="AE223" s="19"/>
      <c r="AF223" s="19"/>
      <c r="AG223" s="19"/>
      <c r="AH223" s="19"/>
      <c r="AI223" s="19"/>
      <c r="AJ223" s="19"/>
      <c r="AK223" s="19"/>
      <c r="AL223" s="19"/>
      <c r="AM223" s="19"/>
      <c r="AN223" s="19"/>
      <c r="AO223" s="19"/>
      <c r="AP223" s="19"/>
      <c r="AQ223" s="19"/>
      <c r="AR223" s="19"/>
      <c r="AS223" s="19"/>
      <c r="AT223" s="19"/>
      <c r="AU223" s="19"/>
      <c r="AV223" s="19"/>
      <c r="AW223" s="19"/>
      <c r="AX223" s="19"/>
      <c r="AY223" s="19"/>
      <c r="AZ223" s="19"/>
      <c r="BA223" s="19"/>
      <c r="BB223" s="19"/>
      <c r="BC223" s="19"/>
      <c r="BD223" s="19"/>
      <c r="BE223" s="19"/>
      <c r="BF223" s="19"/>
      <c r="BG223" s="19"/>
      <c r="BH223" s="19"/>
      <c r="BI223" s="19"/>
      <c r="BJ223" s="19"/>
      <c r="BK223" s="19"/>
      <c r="BL223" s="19"/>
      <c r="BM223" s="19"/>
      <c r="BN223" s="19"/>
      <c r="BO223" s="19"/>
      <c r="BP223" s="19"/>
      <c r="BQ223" s="19"/>
      <c r="BR223" s="19"/>
      <c r="BS223" s="19"/>
      <c r="BT223" s="19"/>
      <c r="BU223" s="19"/>
      <c r="BV223" s="19"/>
      <c r="BW223" s="19"/>
      <c r="BX223" s="19"/>
      <c r="BY223" s="19"/>
      <c r="BZ223" s="19"/>
      <c r="CA223" s="19"/>
      <c r="CB223" s="19"/>
      <c r="CC223" s="19"/>
      <c r="CD223" s="19"/>
      <c r="CE223" s="19"/>
      <c r="CF223" s="19"/>
      <c r="CG223" s="19"/>
      <c r="CH223" s="19"/>
      <c r="CI223" s="19"/>
      <c r="CJ223" s="19"/>
      <c r="CK223" s="19"/>
      <c r="CL223" s="19"/>
      <c r="CM223" s="19"/>
      <c r="CN223" s="19"/>
      <c r="CO223" s="19"/>
      <c r="CP223" s="19"/>
      <c r="CQ223" s="19"/>
      <c r="CR223" s="19"/>
      <c r="CS223" s="19"/>
      <c r="CT223" s="19"/>
      <c r="CU223" s="19"/>
      <c r="CV223" s="19"/>
      <c r="CW223" s="19"/>
      <c r="CX223" s="19"/>
      <c r="CY223" s="19"/>
      <c r="CZ223" s="19"/>
      <c r="DA223" s="19"/>
      <c r="DB223" s="19"/>
      <c r="DC223" s="19"/>
      <c r="DD223" s="19"/>
      <c r="DE223" s="19"/>
      <c r="DF223" s="19"/>
      <c r="DG223" s="19"/>
      <c r="DH223" s="19"/>
      <c r="DI223" s="19"/>
      <c r="DJ223" s="19"/>
      <c r="DK223" s="19"/>
      <c r="DL223" s="19"/>
      <c r="DM223" s="19"/>
      <c r="DN223" s="19"/>
      <c r="DO223" s="19"/>
      <c r="DP223" s="19"/>
      <c r="DQ223" s="19"/>
      <c r="DR223" s="19"/>
      <c r="DS223" s="19"/>
      <c r="DT223" s="19"/>
      <c r="DU223" s="19"/>
      <c r="DV223" s="19"/>
      <c r="DW223" s="19"/>
      <c r="DX223" s="19"/>
      <c r="DY223" s="19"/>
      <c r="DZ223" s="19"/>
      <c r="EA223" s="19"/>
      <c r="EB223" s="19"/>
      <c r="EC223" s="19"/>
      <c r="ED223" s="19"/>
      <c r="EE223" s="19"/>
      <c r="EF223" s="19"/>
      <c r="EG223" s="19"/>
      <c r="EH223" s="19"/>
      <c r="EI223" s="19"/>
      <c r="EJ223" s="19"/>
      <c r="EK223" s="19"/>
      <c r="EL223" s="19"/>
      <c r="EM223" s="19"/>
      <c r="EN223" s="19"/>
      <c r="EO223" s="19"/>
      <c r="EP223" s="19"/>
      <c r="EQ223" s="19"/>
      <c r="ER223" s="19"/>
      <c r="ES223" s="19"/>
      <c r="ET223" s="19"/>
      <c r="EU223" s="19"/>
      <c r="EV223" s="19"/>
      <c r="EW223" s="19"/>
      <c r="EX223" s="19"/>
      <c r="EY223" s="19"/>
      <c r="EZ223" s="19"/>
      <c r="FA223" s="19"/>
      <c r="FB223" s="19"/>
      <c r="FC223" s="19"/>
      <c r="FD223" s="19"/>
      <c r="FE223" s="19"/>
      <c r="FF223" s="19"/>
      <c r="FG223" s="19"/>
      <c r="FH223" s="19"/>
      <c r="FI223" s="19"/>
      <c r="FJ223" s="19"/>
      <c r="FK223" s="19"/>
      <c r="FL223" s="19"/>
      <c r="FM223" s="19"/>
      <c r="FN223" s="19"/>
      <c r="FO223" s="19"/>
      <c r="FP223" s="19"/>
      <c r="FQ223" s="19"/>
      <c r="FR223" s="19"/>
      <c r="FS223" s="19"/>
      <c r="FT223" s="19"/>
      <c r="FU223" s="19"/>
      <c r="FV223" s="19"/>
      <c r="FW223" s="19"/>
      <c r="FX223" s="19"/>
      <c r="FY223" s="19"/>
      <c r="FZ223" s="19"/>
      <c r="GA223" s="19"/>
      <c r="GB223" s="19"/>
      <c r="GC223" s="19"/>
      <c r="GD223" s="19"/>
      <c r="GE223" s="19"/>
      <c r="GF223" s="19"/>
      <c r="GG223" s="19"/>
      <c r="GH223" s="19"/>
      <c r="GI223" s="19"/>
      <c r="GJ223" s="19"/>
      <c r="GK223" s="19"/>
      <c r="GL223" s="19"/>
      <c r="GM223" s="19"/>
      <c r="GN223" s="19"/>
      <c r="GO223" s="19"/>
      <c r="GP223" s="19"/>
      <c r="GQ223" s="19"/>
      <c r="GR223" s="19"/>
      <c r="GS223" s="19"/>
      <c r="GT223" s="19"/>
      <c r="GU223" s="19"/>
      <c r="GV223" s="19"/>
      <c r="GW223" s="19"/>
      <c r="GX223" s="19"/>
      <c r="GY223" s="19"/>
      <c r="GZ223" s="19"/>
      <c r="HA223" s="19"/>
      <c r="HB223" s="19"/>
      <c r="HC223" s="19"/>
      <c r="HD223" s="19"/>
      <c r="HE223" s="19"/>
      <c r="HF223" s="19"/>
      <c r="HG223" s="19"/>
      <c r="HH223" s="19"/>
      <c r="HI223" s="19"/>
      <c r="HJ223" s="19"/>
      <c r="HK223" s="19"/>
      <c r="HL223" s="19"/>
      <c r="HM223" s="19"/>
      <c r="HN223" s="19"/>
      <c r="HO223" s="19"/>
      <c r="HP223" s="19"/>
      <c r="HQ223" s="19"/>
      <c r="HR223" s="19"/>
      <c r="HS223" s="19"/>
      <c r="HT223" s="19"/>
      <c r="HU223" s="19"/>
      <c r="HV223" s="19"/>
      <c r="HW223" s="19"/>
      <c r="HX223" s="19"/>
      <c r="HY223" s="19"/>
      <c r="HZ223" s="19"/>
      <c r="IA223" s="19"/>
      <c r="IB223" s="19"/>
      <c r="IC223" s="19"/>
      <c r="ID223" s="19"/>
      <c r="IE223" s="19"/>
      <c r="IF223" s="19"/>
      <c r="IG223" s="19"/>
      <c r="IH223" s="19"/>
      <c r="II223" s="19"/>
      <c r="IJ223" s="19"/>
      <c r="IK223" s="19"/>
      <c r="IL223" s="19"/>
      <c r="IM223" s="19"/>
      <c r="IN223" s="19"/>
      <c r="IO223" s="19"/>
      <c r="IP223" s="19"/>
      <c r="IQ223" s="19"/>
      <c r="IR223" s="19"/>
      <c r="IS223" s="19"/>
      <c r="IT223" s="19"/>
      <c r="IU223" s="19"/>
    </row>
    <row r="224" spans="1:255" s="18" customFormat="1" ht="29.25" customHeight="1">
      <c r="A224" s="63">
        <v>4</v>
      </c>
      <c r="B224" s="63" t="s">
        <v>324</v>
      </c>
      <c r="C224" s="63" t="s">
        <v>42</v>
      </c>
      <c r="D224" s="32" t="s">
        <v>48</v>
      </c>
      <c r="E224" s="32" t="s">
        <v>18</v>
      </c>
      <c r="F224" s="32">
        <v>1</v>
      </c>
      <c r="G224" s="33">
        <v>37</v>
      </c>
      <c r="H224" s="33">
        <f aca="true" t="shared" si="37" ref="H224:H230">G224</f>
        <v>37</v>
      </c>
      <c r="I224" s="32" t="s">
        <v>29</v>
      </c>
      <c r="J224" s="33">
        <v>14.09</v>
      </c>
      <c r="K224" s="33">
        <f aca="true" t="shared" si="38" ref="K224:K230">J224*H224</f>
        <v>521.33</v>
      </c>
      <c r="S224" s="19"/>
      <c r="T224" s="19"/>
      <c r="U224" s="19"/>
      <c r="V224" s="19"/>
      <c r="W224" s="19"/>
      <c r="X224" s="19"/>
      <c r="Y224" s="19"/>
      <c r="Z224" s="19"/>
      <c r="AA224" s="19"/>
      <c r="AB224" s="19"/>
      <c r="AC224" s="19"/>
      <c r="AD224" s="19"/>
      <c r="AE224" s="19"/>
      <c r="AF224" s="19"/>
      <c r="AG224" s="19"/>
      <c r="AH224" s="19"/>
      <c r="AI224" s="19"/>
      <c r="AJ224" s="19"/>
      <c r="AK224" s="19"/>
      <c r="AL224" s="19"/>
      <c r="AM224" s="19"/>
      <c r="AN224" s="19"/>
      <c r="AO224" s="19"/>
      <c r="AP224" s="19"/>
      <c r="AQ224" s="19"/>
      <c r="AR224" s="19"/>
      <c r="AS224" s="19"/>
      <c r="AT224" s="19"/>
      <c r="AU224" s="19"/>
      <c r="AV224" s="19"/>
      <c r="AW224" s="19"/>
      <c r="AX224" s="19"/>
      <c r="AY224" s="19"/>
      <c r="AZ224" s="19"/>
      <c r="BA224" s="19"/>
      <c r="BB224" s="19"/>
      <c r="BC224" s="19"/>
      <c r="BD224" s="19"/>
      <c r="BE224" s="19"/>
      <c r="BF224" s="19"/>
      <c r="BG224" s="19"/>
      <c r="BH224" s="19"/>
      <c r="BI224" s="19"/>
      <c r="BJ224" s="19"/>
      <c r="BK224" s="19"/>
      <c r="BL224" s="19"/>
      <c r="BM224" s="19"/>
      <c r="BN224" s="19"/>
      <c r="BO224" s="19"/>
      <c r="BP224" s="19"/>
      <c r="BQ224" s="19"/>
      <c r="BR224" s="19"/>
      <c r="BS224" s="19"/>
      <c r="BT224" s="19"/>
      <c r="BU224" s="19"/>
      <c r="BV224" s="19"/>
      <c r="BW224" s="19"/>
      <c r="BX224" s="19"/>
      <c r="BY224" s="19"/>
      <c r="BZ224" s="19"/>
      <c r="CA224" s="19"/>
      <c r="CB224" s="19"/>
      <c r="CC224" s="19"/>
      <c r="CD224" s="19"/>
      <c r="CE224" s="19"/>
      <c r="CF224" s="19"/>
      <c r="CG224" s="19"/>
      <c r="CH224" s="19"/>
      <c r="CI224" s="19"/>
      <c r="CJ224" s="19"/>
      <c r="CK224" s="19"/>
      <c r="CL224" s="19"/>
      <c r="CM224" s="19"/>
      <c r="CN224" s="19"/>
      <c r="CO224" s="19"/>
      <c r="CP224" s="19"/>
      <c r="CQ224" s="19"/>
      <c r="CR224" s="19"/>
      <c r="CS224" s="19"/>
      <c r="CT224" s="19"/>
      <c r="CU224" s="19"/>
      <c r="CV224" s="19"/>
      <c r="CW224" s="19"/>
      <c r="CX224" s="19"/>
      <c r="CY224" s="19"/>
      <c r="CZ224" s="19"/>
      <c r="DA224" s="19"/>
      <c r="DB224" s="19"/>
      <c r="DC224" s="19"/>
      <c r="DD224" s="19"/>
      <c r="DE224" s="19"/>
      <c r="DF224" s="19"/>
      <c r="DG224" s="19"/>
      <c r="DH224" s="19"/>
      <c r="DI224" s="19"/>
      <c r="DJ224" s="19"/>
      <c r="DK224" s="19"/>
      <c r="DL224" s="19"/>
      <c r="DM224" s="19"/>
      <c r="DN224" s="19"/>
      <c r="DO224" s="19"/>
      <c r="DP224" s="19"/>
      <c r="DQ224" s="19"/>
      <c r="DR224" s="19"/>
      <c r="DS224" s="19"/>
      <c r="DT224" s="19"/>
      <c r="DU224" s="19"/>
      <c r="DV224" s="19"/>
      <c r="DW224" s="19"/>
      <c r="DX224" s="19"/>
      <c r="DY224" s="19"/>
      <c r="DZ224" s="19"/>
      <c r="EA224" s="19"/>
      <c r="EB224" s="19"/>
      <c r="EC224" s="19"/>
      <c r="ED224" s="19"/>
      <c r="EE224" s="19"/>
      <c r="EF224" s="19"/>
      <c r="EG224" s="19"/>
      <c r="EH224" s="19"/>
      <c r="EI224" s="19"/>
      <c r="EJ224" s="19"/>
      <c r="EK224" s="19"/>
      <c r="EL224" s="19"/>
      <c r="EM224" s="19"/>
      <c r="EN224" s="19"/>
      <c r="EO224" s="19"/>
      <c r="EP224" s="19"/>
      <c r="EQ224" s="19"/>
      <c r="ER224" s="19"/>
      <c r="ES224" s="19"/>
      <c r="ET224" s="19"/>
      <c r="EU224" s="19"/>
      <c r="EV224" s="19"/>
      <c r="EW224" s="19"/>
      <c r="EX224" s="19"/>
      <c r="EY224" s="19"/>
      <c r="EZ224" s="19"/>
      <c r="FA224" s="19"/>
      <c r="FB224" s="19"/>
      <c r="FC224" s="19"/>
      <c r="FD224" s="19"/>
      <c r="FE224" s="19"/>
      <c r="FF224" s="19"/>
      <c r="FG224" s="19"/>
      <c r="FH224" s="19"/>
      <c r="FI224" s="19"/>
      <c r="FJ224" s="19"/>
      <c r="FK224" s="19"/>
      <c r="FL224" s="19"/>
      <c r="FM224" s="19"/>
      <c r="FN224" s="19"/>
      <c r="FO224" s="19"/>
      <c r="FP224" s="19"/>
      <c r="FQ224" s="19"/>
      <c r="FR224" s="19"/>
      <c r="FS224" s="19"/>
      <c r="FT224" s="19"/>
      <c r="FU224" s="19"/>
      <c r="FV224" s="19"/>
      <c r="FW224" s="19"/>
      <c r="FX224" s="19"/>
      <c r="FY224" s="19"/>
      <c r="FZ224" s="19"/>
      <c r="GA224" s="19"/>
      <c r="GB224" s="19"/>
      <c r="GC224" s="19"/>
      <c r="GD224" s="19"/>
      <c r="GE224" s="19"/>
      <c r="GF224" s="19"/>
      <c r="GG224" s="19"/>
      <c r="GH224" s="19"/>
      <c r="GI224" s="19"/>
      <c r="GJ224" s="19"/>
      <c r="GK224" s="19"/>
      <c r="GL224" s="19"/>
      <c r="GM224" s="19"/>
      <c r="GN224" s="19"/>
      <c r="GO224" s="19"/>
      <c r="GP224" s="19"/>
      <c r="GQ224" s="19"/>
      <c r="GR224" s="19"/>
      <c r="GS224" s="19"/>
      <c r="GT224" s="19"/>
      <c r="GU224" s="19"/>
      <c r="GV224" s="19"/>
      <c r="GW224" s="19"/>
      <c r="GX224" s="19"/>
      <c r="GY224" s="19"/>
      <c r="GZ224" s="19"/>
      <c r="HA224" s="19"/>
      <c r="HB224" s="19"/>
      <c r="HC224" s="19"/>
      <c r="HD224" s="19"/>
      <c r="HE224" s="19"/>
      <c r="HF224" s="19"/>
      <c r="HG224" s="19"/>
      <c r="HH224" s="19"/>
      <c r="HI224" s="19"/>
      <c r="HJ224" s="19"/>
      <c r="HK224" s="19"/>
      <c r="HL224" s="19"/>
      <c r="HM224" s="19"/>
      <c r="HN224" s="19"/>
      <c r="HO224" s="19"/>
      <c r="HP224" s="19"/>
      <c r="HQ224" s="19"/>
      <c r="HR224" s="19"/>
      <c r="HS224" s="19"/>
      <c r="HT224" s="19"/>
      <c r="HU224" s="19"/>
      <c r="HV224" s="19"/>
      <c r="HW224" s="19"/>
      <c r="HX224" s="19"/>
      <c r="HY224" s="19"/>
      <c r="HZ224" s="19"/>
      <c r="IA224" s="19"/>
      <c r="IB224" s="19"/>
      <c r="IC224" s="19"/>
      <c r="ID224" s="19"/>
      <c r="IE224" s="19"/>
      <c r="IF224" s="19"/>
      <c r="IG224" s="19"/>
      <c r="IH224" s="19"/>
      <c r="II224" s="19"/>
      <c r="IJ224" s="19"/>
      <c r="IK224" s="19"/>
      <c r="IL224" s="19"/>
      <c r="IM224" s="19"/>
      <c r="IN224" s="19"/>
      <c r="IO224" s="19"/>
      <c r="IP224" s="19"/>
      <c r="IQ224" s="19"/>
      <c r="IR224" s="19"/>
      <c r="IS224" s="19"/>
      <c r="IT224" s="19"/>
      <c r="IU224" s="19"/>
    </row>
    <row r="225" spans="1:255" s="18" customFormat="1" ht="29.25" customHeight="1">
      <c r="A225" s="65"/>
      <c r="B225" s="65"/>
      <c r="C225" s="65"/>
      <c r="D225" s="32" t="s">
        <v>298</v>
      </c>
      <c r="E225" s="32" t="s">
        <v>18</v>
      </c>
      <c r="F225" s="32">
        <v>1</v>
      </c>
      <c r="G225" s="33">
        <v>60</v>
      </c>
      <c r="H225" s="33">
        <f>G225</f>
        <v>60</v>
      </c>
      <c r="I225" s="32" t="s">
        <v>29</v>
      </c>
      <c r="J225" s="33">
        <v>21.14</v>
      </c>
      <c r="K225" s="33">
        <f>J225*H225</f>
        <v>1268.4</v>
      </c>
      <c r="S225" s="19"/>
      <c r="T225" s="19"/>
      <c r="U225" s="19"/>
      <c r="V225" s="19"/>
      <c r="W225" s="19"/>
      <c r="X225" s="19"/>
      <c r="Y225" s="19"/>
      <c r="Z225" s="19"/>
      <c r="AA225" s="19"/>
      <c r="AB225" s="19"/>
      <c r="AC225" s="19"/>
      <c r="AD225" s="19"/>
      <c r="AE225" s="19"/>
      <c r="AF225" s="19"/>
      <c r="AG225" s="19"/>
      <c r="AH225" s="19"/>
      <c r="AI225" s="19"/>
      <c r="AJ225" s="19"/>
      <c r="AK225" s="19"/>
      <c r="AL225" s="19"/>
      <c r="AM225" s="19"/>
      <c r="AN225" s="19"/>
      <c r="AO225" s="19"/>
      <c r="AP225" s="19"/>
      <c r="AQ225" s="19"/>
      <c r="AR225" s="19"/>
      <c r="AS225" s="19"/>
      <c r="AT225" s="19"/>
      <c r="AU225" s="19"/>
      <c r="AV225" s="19"/>
      <c r="AW225" s="19"/>
      <c r="AX225" s="19"/>
      <c r="AY225" s="19"/>
      <c r="AZ225" s="19"/>
      <c r="BA225" s="19"/>
      <c r="BB225" s="19"/>
      <c r="BC225" s="19"/>
      <c r="BD225" s="19"/>
      <c r="BE225" s="19"/>
      <c r="BF225" s="19"/>
      <c r="BG225" s="19"/>
      <c r="BH225" s="19"/>
      <c r="BI225" s="19"/>
      <c r="BJ225" s="19"/>
      <c r="BK225" s="19"/>
      <c r="BL225" s="19"/>
      <c r="BM225" s="19"/>
      <c r="BN225" s="19"/>
      <c r="BO225" s="19"/>
      <c r="BP225" s="19"/>
      <c r="BQ225" s="19"/>
      <c r="BR225" s="19"/>
      <c r="BS225" s="19"/>
      <c r="BT225" s="19"/>
      <c r="BU225" s="19"/>
      <c r="BV225" s="19"/>
      <c r="BW225" s="19"/>
      <c r="BX225" s="19"/>
      <c r="BY225" s="19"/>
      <c r="BZ225" s="19"/>
      <c r="CA225" s="19"/>
      <c r="CB225" s="19"/>
      <c r="CC225" s="19"/>
      <c r="CD225" s="19"/>
      <c r="CE225" s="19"/>
      <c r="CF225" s="19"/>
      <c r="CG225" s="19"/>
      <c r="CH225" s="19"/>
      <c r="CI225" s="19"/>
      <c r="CJ225" s="19"/>
      <c r="CK225" s="19"/>
      <c r="CL225" s="19"/>
      <c r="CM225" s="19"/>
      <c r="CN225" s="19"/>
      <c r="CO225" s="19"/>
      <c r="CP225" s="19"/>
      <c r="CQ225" s="19"/>
      <c r="CR225" s="19"/>
      <c r="CS225" s="19"/>
      <c r="CT225" s="19"/>
      <c r="CU225" s="19"/>
      <c r="CV225" s="19"/>
      <c r="CW225" s="19"/>
      <c r="CX225" s="19"/>
      <c r="CY225" s="19"/>
      <c r="CZ225" s="19"/>
      <c r="DA225" s="19"/>
      <c r="DB225" s="19"/>
      <c r="DC225" s="19"/>
      <c r="DD225" s="19"/>
      <c r="DE225" s="19"/>
      <c r="DF225" s="19"/>
      <c r="DG225" s="19"/>
      <c r="DH225" s="19"/>
      <c r="DI225" s="19"/>
      <c r="DJ225" s="19"/>
      <c r="DK225" s="19"/>
      <c r="DL225" s="19"/>
      <c r="DM225" s="19"/>
      <c r="DN225" s="19"/>
      <c r="DO225" s="19"/>
      <c r="DP225" s="19"/>
      <c r="DQ225" s="19"/>
      <c r="DR225" s="19"/>
      <c r="DS225" s="19"/>
      <c r="DT225" s="19"/>
      <c r="DU225" s="19"/>
      <c r="DV225" s="19"/>
      <c r="DW225" s="19"/>
      <c r="DX225" s="19"/>
      <c r="DY225" s="19"/>
      <c r="DZ225" s="19"/>
      <c r="EA225" s="19"/>
      <c r="EB225" s="19"/>
      <c r="EC225" s="19"/>
      <c r="ED225" s="19"/>
      <c r="EE225" s="19"/>
      <c r="EF225" s="19"/>
      <c r="EG225" s="19"/>
      <c r="EH225" s="19"/>
      <c r="EI225" s="19"/>
      <c r="EJ225" s="19"/>
      <c r="EK225" s="19"/>
      <c r="EL225" s="19"/>
      <c r="EM225" s="19"/>
      <c r="EN225" s="19"/>
      <c r="EO225" s="19"/>
      <c r="EP225" s="19"/>
      <c r="EQ225" s="19"/>
      <c r="ER225" s="19"/>
      <c r="ES225" s="19"/>
      <c r="ET225" s="19"/>
      <c r="EU225" s="19"/>
      <c r="EV225" s="19"/>
      <c r="EW225" s="19"/>
      <c r="EX225" s="19"/>
      <c r="EY225" s="19"/>
      <c r="EZ225" s="19"/>
      <c r="FA225" s="19"/>
      <c r="FB225" s="19"/>
      <c r="FC225" s="19"/>
      <c r="FD225" s="19"/>
      <c r="FE225" s="19"/>
      <c r="FF225" s="19"/>
      <c r="FG225" s="19"/>
      <c r="FH225" s="19"/>
      <c r="FI225" s="19"/>
      <c r="FJ225" s="19"/>
      <c r="FK225" s="19"/>
      <c r="FL225" s="19"/>
      <c r="FM225" s="19"/>
      <c r="FN225" s="19"/>
      <c r="FO225" s="19"/>
      <c r="FP225" s="19"/>
      <c r="FQ225" s="19"/>
      <c r="FR225" s="19"/>
      <c r="FS225" s="19"/>
      <c r="FT225" s="19"/>
      <c r="FU225" s="19"/>
      <c r="FV225" s="19"/>
      <c r="FW225" s="19"/>
      <c r="FX225" s="19"/>
      <c r="FY225" s="19"/>
      <c r="FZ225" s="19"/>
      <c r="GA225" s="19"/>
      <c r="GB225" s="19"/>
      <c r="GC225" s="19"/>
      <c r="GD225" s="19"/>
      <c r="GE225" s="19"/>
      <c r="GF225" s="19"/>
      <c r="GG225" s="19"/>
      <c r="GH225" s="19"/>
      <c r="GI225" s="19"/>
      <c r="GJ225" s="19"/>
      <c r="GK225" s="19"/>
      <c r="GL225" s="19"/>
      <c r="GM225" s="19"/>
      <c r="GN225" s="19"/>
      <c r="GO225" s="19"/>
      <c r="GP225" s="19"/>
      <c r="GQ225" s="19"/>
      <c r="GR225" s="19"/>
      <c r="GS225" s="19"/>
      <c r="GT225" s="19"/>
      <c r="GU225" s="19"/>
      <c r="GV225" s="19"/>
      <c r="GW225" s="19"/>
      <c r="GX225" s="19"/>
      <c r="GY225" s="19"/>
      <c r="GZ225" s="19"/>
      <c r="HA225" s="19"/>
      <c r="HB225" s="19"/>
      <c r="HC225" s="19"/>
      <c r="HD225" s="19"/>
      <c r="HE225" s="19"/>
      <c r="HF225" s="19"/>
      <c r="HG225" s="19"/>
      <c r="HH225" s="19"/>
      <c r="HI225" s="19"/>
      <c r="HJ225" s="19"/>
      <c r="HK225" s="19"/>
      <c r="HL225" s="19"/>
      <c r="HM225" s="19"/>
      <c r="HN225" s="19"/>
      <c r="HO225" s="19"/>
      <c r="HP225" s="19"/>
      <c r="HQ225" s="19"/>
      <c r="HR225" s="19"/>
      <c r="HS225" s="19"/>
      <c r="HT225" s="19"/>
      <c r="HU225" s="19"/>
      <c r="HV225" s="19"/>
      <c r="HW225" s="19"/>
      <c r="HX225" s="19"/>
      <c r="HY225" s="19"/>
      <c r="HZ225" s="19"/>
      <c r="IA225" s="19"/>
      <c r="IB225" s="19"/>
      <c r="IC225" s="19"/>
      <c r="ID225" s="19"/>
      <c r="IE225" s="19"/>
      <c r="IF225" s="19"/>
      <c r="IG225" s="19"/>
      <c r="IH225" s="19"/>
      <c r="II225" s="19"/>
      <c r="IJ225" s="19"/>
      <c r="IK225" s="19"/>
      <c r="IL225" s="19"/>
      <c r="IM225" s="19"/>
      <c r="IN225" s="19"/>
      <c r="IO225" s="19"/>
      <c r="IP225" s="19"/>
      <c r="IQ225" s="19"/>
      <c r="IR225" s="19"/>
      <c r="IS225" s="19"/>
      <c r="IT225" s="19"/>
      <c r="IU225" s="19"/>
    </row>
    <row r="226" spans="1:255" s="18" customFormat="1" ht="29.25" customHeight="1">
      <c r="A226" s="64"/>
      <c r="B226" s="64"/>
      <c r="C226" s="64"/>
      <c r="D226" s="32" t="s">
        <v>309</v>
      </c>
      <c r="E226" s="32" t="s">
        <v>8</v>
      </c>
      <c r="F226" s="32">
        <v>1</v>
      </c>
      <c r="G226" s="33">
        <v>1</v>
      </c>
      <c r="H226" s="33">
        <f t="shared" si="37"/>
        <v>1</v>
      </c>
      <c r="I226" s="32" t="s">
        <v>29</v>
      </c>
      <c r="J226" s="33">
        <v>99.46</v>
      </c>
      <c r="K226" s="33">
        <f t="shared" si="38"/>
        <v>99.46</v>
      </c>
      <c r="S226" s="19"/>
      <c r="T226" s="19"/>
      <c r="U226" s="19"/>
      <c r="V226" s="19"/>
      <c r="W226" s="19"/>
      <c r="X226" s="19"/>
      <c r="Y226" s="19"/>
      <c r="Z226" s="19"/>
      <c r="AA226" s="19"/>
      <c r="AB226" s="19"/>
      <c r="AC226" s="19"/>
      <c r="AD226" s="19"/>
      <c r="AE226" s="19"/>
      <c r="AF226" s="19"/>
      <c r="AG226" s="19"/>
      <c r="AH226" s="19"/>
      <c r="AI226" s="19"/>
      <c r="AJ226" s="19"/>
      <c r="AK226" s="19"/>
      <c r="AL226" s="19"/>
      <c r="AM226" s="19"/>
      <c r="AN226" s="19"/>
      <c r="AO226" s="19"/>
      <c r="AP226" s="19"/>
      <c r="AQ226" s="19"/>
      <c r="AR226" s="19"/>
      <c r="AS226" s="19"/>
      <c r="AT226" s="19"/>
      <c r="AU226" s="19"/>
      <c r="AV226" s="19"/>
      <c r="AW226" s="19"/>
      <c r="AX226" s="19"/>
      <c r="AY226" s="19"/>
      <c r="AZ226" s="19"/>
      <c r="BA226" s="19"/>
      <c r="BB226" s="19"/>
      <c r="BC226" s="19"/>
      <c r="BD226" s="19"/>
      <c r="BE226" s="19"/>
      <c r="BF226" s="19"/>
      <c r="BG226" s="19"/>
      <c r="BH226" s="19"/>
      <c r="BI226" s="19"/>
      <c r="BJ226" s="19"/>
      <c r="BK226" s="19"/>
      <c r="BL226" s="19"/>
      <c r="BM226" s="19"/>
      <c r="BN226" s="19"/>
      <c r="BO226" s="19"/>
      <c r="BP226" s="19"/>
      <c r="BQ226" s="19"/>
      <c r="BR226" s="19"/>
      <c r="BS226" s="19"/>
      <c r="BT226" s="19"/>
      <c r="BU226" s="19"/>
      <c r="BV226" s="19"/>
      <c r="BW226" s="19"/>
      <c r="BX226" s="19"/>
      <c r="BY226" s="19"/>
      <c r="BZ226" s="19"/>
      <c r="CA226" s="19"/>
      <c r="CB226" s="19"/>
      <c r="CC226" s="19"/>
      <c r="CD226" s="19"/>
      <c r="CE226" s="19"/>
      <c r="CF226" s="19"/>
      <c r="CG226" s="19"/>
      <c r="CH226" s="19"/>
      <c r="CI226" s="19"/>
      <c r="CJ226" s="19"/>
      <c r="CK226" s="19"/>
      <c r="CL226" s="19"/>
      <c r="CM226" s="19"/>
      <c r="CN226" s="19"/>
      <c r="CO226" s="19"/>
      <c r="CP226" s="19"/>
      <c r="CQ226" s="19"/>
      <c r="CR226" s="19"/>
      <c r="CS226" s="19"/>
      <c r="CT226" s="19"/>
      <c r="CU226" s="19"/>
      <c r="CV226" s="19"/>
      <c r="CW226" s="19"/>
      <c r="CX226" s="19"/>
      <c r="CY226" s="19"/>
      <c r="CZ226" s="19"/>
      <c r="DA226" s="19"/>
      <c r="DB226" s="19"/>
      <c r="DC226" s="19"/>
      <c r="DD226" s="19"/>
      <c r="DE226" s="19"/>
      <c r="DF226" s="19"/>
      <c r="DG226" s="19"/>
      <c r="DH226" s="19"/>
      <c r="DI226" s="19"/>
      <c r="DJ226" s="19"/>
      <c r="DK226" s="19"/>
      <c r="DL226" s="19"/>
      <c r="DM226" s="19"/>
      <c r="DN226" s="19"/>
      <c r="DO226" s="19"/>
      <c r="DP226" s="19"/>
      <c r="DQ226" s="19"/>
      <c r="DR226" s="19"/>
      <c r="DS226" s="19"/>
      <c r="DT226" s="19"/>
      <c r="DU226" s="19"/>
      <c r="DV226" s="19"/>
      <c r="DW226" s="19"/>
      <c r="DX226" s="19"/>
      <c r="DY226" s="19"/>
      <c r="DZ226" s="19"/>
      <c r="EA226" s="19"/>
      <c r="EB226" s="19"/>
      <c r="EC226" s="19"/>
      <c r="ED226" s="19"/>
      <c r="EE226" s="19"/>
      <c r="EF226" s="19"/>
      <c r="EG226" s="19"/>
      <c r="EH226" s="19"/>
      <c r="EI226" s="19"/>
      <c r="EJ226" s="19"/>
      <c r="EK226" s="19"/>
      <c r="EL226" s="19"/>
      <c r="EM226" s="19"/>
      <c r="EN226" s="19"/>
      <c r="EO226" s="19"/>
      <c r="EP226" s="19"/>
      <c r="EQ226" s="19"/>
      <c r="ER226" s="19"/>
      <c r="ES226" s="19"/>
      <c r="ET226" s="19"/>
      <c r="EU226" s="19"/>
      <c r="EV226" s="19"/>
      <c r="EW226" s="19"/>
      <c r="EX226" s="19"/>
      <c r="EY226" s="19"/>
      <c r="EZ226" s="19"/>
      <c r="FA226" s="19"/>
      <c r="FB226" s="19"/>
      <c r="FC226" s="19"/>
      <c r="FD226" s="19"/>
      <c r="FE226" s="19"/>
      <c r="FF226" s="19"/>
      <c r="FG226" s="19"/>
      <c r="FH226" s="19"/>
      <c r="FI226" s="19"/>
      <c r="FJ226" s="19"/>
      <c r="FK226" s="19"/>
      <c r="FL226" s="19"/>
      <c r="FM226" s="19"/>
      <c r="FN226" s="19"/>
      <c r="FO226" s="19"/>
      <c r="FP226" s="19"/>
      <c r="FQ226" s="19"/>
      <c r="FR226" s="19"/>
      <c r="FS226" s="19"/>
      <c r="FT226" s="19"/>
      <c r="FU226" s="19"/>
      <c r="FV226" s="19"/>
      <c r="FW226" s="19"/>
      <c r="FX226" s="19"/>
      <c r="FY226" s="19"/>
      <c r="FZ226" s="19"/>
      <c r="GA226" s="19"/>
      <c r="GB226" s="19"/>
      <c r="GC226" s="19"/>
      <c r="GD226" s="19"/>
      <c r="GE226" s="19"/>
      <c r="GF226" s="19"/>
      <c r="GG226" s="19"/>
      <c r="GH226" s="19"/>
      <c r="GI226" s="19"/>
      <c r="GJ226" s="19"/>
      <c r="GK226" s="19"/>
      <c r="GL226" s="19"/>
      <c r="GM226" s="19"/>
      <c r="GN226" s="19"/>
      <c r="GO226" s="19"/>
      <c r="GP226" s="19"/>
      <c r="GQ226" s="19"/>
      <c r="GR226" s="19"/>
      <c r="GS226" s="19"/>
      <c r="GT226" s="19"/>
      <c r="GU226" s="19"/>
      <c r="GV226" s="19"/>
      <c r="GW226" s="19"/>
      <c r="GX226" s="19"/>
      <c r="GY226" s="19"/>
      <c r="GZ226" s="19"/>
      <c r="HA226" s="19"/>
      <c r="HB226" s="19"/>
      <c r="HC226" s="19"/>
      <c r="HD226" s="19"/>
      <c r="HE226" s="19"/>
      <c r="HF226" s="19"/>
      <c r="HG226" s="19"/>
      <c r="HH226" s="19"/>
      <c r="HI226" s="19"/>
      <c r="HJ226" s="19"/>
      <c r="HK226" s="19"/>
      <c r="HL226" s="19"/>
      <c r="HM226" s="19"/>
      <c r="HN226" s="19"/>
      <c r="HO226" s="19"/>
      <c r="HP226" s="19"/>
      <c r="HQ226" s="19"/>
      <c r="HR226" s="19"/>
      <c r="HS226" s="19"/>
      <c r="HT226" s="19"/>
      <c r="HU226" s="19"/>
      <c r="HV226" s="19"/>
      <c r="HW226" s="19"/>
      <c r="HX226" s="19"/>
      <c r="HY226" s="19"/>
      <c r="HZ226" s="19"/>
      <c r="IA226" s="19"/>
      <c r="IB226" s="19"/>
      <c r="IC226" s="19"/>
      <c r="ID226" s="19"/>
      <c r="IE226" s="19"/>
      <c r="IF226" s="19"/>
      <c r="IG226" s="19"/>
      <c r="IH226" s="19"/>
      <c r="II226" s="19"/>
      <c r="IJ226" s="19"/>
      <c r="IK226" s="19"/>
      <c r="IL226" s="19"/>
      <c r="IM226" s="19"/>
      <c r="IN226" s="19"/>
      <c r="IO226" s="19"/>
      <c r="IP226" s="19"/>
      <c r="IQ226" s="19"/>
      <c r="IR226" s="19"/>
      <c r="IS226" s="19"/>
      <c r="IT226" s="19"/>
      <c r="IU226" s="19"/>
    </row>
    <row r="227" spans="1:255" s="18" customFormat="1" ht="29.25" customHeight="1">
      <c r="A227" s="63">
        <v>5</v>
      </c>
      <c r="B227" s="63" t="s">
        <v>323</v>
      </c>
      <c r="C227" s="63" t="s">
        <v>42</v>
      </c>
      <c r="D227" s="32" t="s">
        <v>298</v>
      </c>
      <c r="E227" s="32" t="s">
        <v>18</v>
      </c>
      <c r="F227" s="32">
        <v>1</v>
      </c>
      <c r="G227" s="33">
        <v>80</v>
      </c>
      <c r="H227" s="33">
        <f t="shared" si="37"/>
        <v>80</v>
      </c>
      <c r="I227" s="32" t="s">
        <v>29</v>
      </c>
      <c r="J227" s="33">
        <v>21.14</v>
      </c>
      <c r="K227" s="33">
        <f t="shared" si="38"/>
        <v>1691.2</v>
      </c>
      <c r="S227" s="19"/>
      <c r="T227" s="19"/>
      <c r="U227" s="19"/>
      <c r="V227" s="19"/>
      <c r="W227" s="19"/>
      <c r="X227" s="19"/>
      <c r="Y227" s="19"/>
      <c r="Z227" s="19"/>
      <c r="AA227" s="19"/>
      <c r="AB227" s="19"/>
      <c r="AC227" s="19"/>
      <c r="AD227" s="19"/>
      <c r="AE227" s="19"/>
      <c r="AF227" s="19"/>
      <c r="AG227" s="19"/>
      <c r="AH227" s="19"/>
      <c r="AI227" s="19"/>
      <c r="AJ227" s="19"/>
      <c r="AK227" s="19"/>
      <c r="AL227" s="19"/>
      <c r="AM227" s="19"/>
      <c r="AN227" s="19"/>
      <c r="AO227" s="19"/>
      <c r="AP227" s="19"/>
      <c r="AQ227" s="19"/>
      <c r="AR227" s="19"/>
      <c r="AS227" s="19"/>
      <c r="AT227" s="19"/>
      <c r="AU227" s="19"/>
      <c r="AV227" s="19"/>
      <c r="AW227" s="19"/>
      <c r="AX227" s="19"/>
      <c r="AY227" s="19"/>
      <c r="AZ227" s="19"/>
      <c r="BA227" s="19"/>
      <c r="BB227" s="19"/>
      <c r="BC227" s="19"/>
      <c r="BD227" s="19"/>
      <c r="BE227" s="19"/>
      <c r="BF227" s="19"/>
      <c r="BG227" s="19"/>
      <c r="BH227" s="19"/>
      <c r="BI227" s="19"/>
      <c r="BJ227" s="19"/>
      <c r="BK227" s="19"/>
      <c r="BL227" s="19"/>
      <c r="BM227" s="19"/>
      <c r="BN227" s="19"/>
      <c r="BO227" s="19"/>
      <c r="BP227" s="19"/>
      <c r="BQ227" s="19"/>
      <c r="BR227" s="19"/>
      <c r="BS227" s="19"/>
      <c r="BT227" s="19"/>
      <c r="BU227" s="19"/>
      <c r="BV227" s="19"/>
      <c r="BW227" s="19"/>
      <c r="BX227" s="19"/>
      <c r="BY227" s="19"/>
      <c r="BZ227" s="19"/>
      <c r="CA227" s="19"/>
      <c r="CB227" s="19"/>
      <c r="CC227" s="19"/>
      <c r="CD227" s="19"/>
      <c r="CE227" s="19"/>
      <c r="CF227" s="19"/>
      <c r="CG227" s="19"/>
      <c r="CH227" s="19"/>
      <c r="CI227" s="19"/>
      <c r="CJ227" s="19"/>
      <c r="CK227" s="19"/>
      <c r="CL227" s="19"/>
      <c r="CM227" s="19"/>
      <c r="CN227" s="19"/>
      <c r="CO227" s="19"/>
      <c r="CP227" s="19"/>
      <c r="CQ227" s="19"/>
      <c r="CR227" s="19"/>
      <c r="CS227" s="19"/>
      <c r="CT227" s="19"/>
      <c r="CU227" s="19"/>
      <c r="CV227" s="19"/>
      <c r="CW227" s="19"/>
      <c r="CX227" s="19"/>
      <c r="CY227" s="19"/>
      <c r="CZ227" s="19"/>
      <c r="DA227" s="19"/>
      <c r="DB227" s="19"/>
      <c r="DC227" s="19"/>
      <c r="DD227" s="19"/>
      <c r="DE227" s="19"/>
      <c r="DF227" s="19"/>
      <c r="DG227" s="19"/>
      <c r="DH227" s="19"/>
      <c r="DI227" s="19"/>
      <c r="DJ227" s="19"/>
      <c r="DK227" s="19"/>
      <c r="DL227" s="19"/>
      <c r="DM227" s="19"/>
      <c r="DN227" s="19"/>
      <c r="DO227" s="19"/>
      <c r="DP227" s="19"/>
      <c r="DQ227" s="19"/>
      <c r="DR227" s="19"/>
      <c r="DS227" s="19"/>
      <c r="DT227" s="19"/>
      <c r="DU227" s="19"/>
      <c r="DV227" s="19"/>
      <c r="DW227" s="19"/>
      <c r="DX227" s="19"/>
      <c r="DY227" s="19"/>
      <c r="DZ227" s="19"/>
      <c r="EA227" s="19"/>
      <c r="EB227" s="19"/>
      <c r="EC227" s="19"/>
      <c r="ED227" s="19"/>
      <c r="EE227" s="19"/>
      <c r="EF227" s="19"/>
      <c r="EG227" s="19"/>
      <c r="EH227" s="19"/>
      <c r="EI227" s="19"/>
      <c r="EJ227" s="19"/>
      <c r="EK227" s="19"/>
      <c r="EL227" s="19"/>
      <c r="EM227" s="19"/>
      <c r="EN227" s="19"/>
      <c r="EO227" s="19"/>
      <c r="EP227" s="19"/>
      <c r="EQ227" s="19"/>
      <c r="ER227" s="19"/>
      <c r="ES227" s="19"/>
      <c r="ET227" s="19"/>
      <c r="EU227" s="19"/>
      <c r="EV227" s="19"/>
      <c r="EW227" s="19"/>
      <c r="EX227" s="19"/>
      <c r="EY227" s="19"/>
      <c r="EZ227" s="19"/>
      <c r="FA227" s="19"/>
      <c r="FB227" s="19"/>
      <c r="FC227" s="19"/>
      <c r="FD227" s="19"/>
      <c r="FE227" s="19"/>
      <c r="FF227" s="19"/>
      <c r="FG227" s="19"/>
      <c r="FH227" s="19"/>
      <c r="FI227" s="19"/>
      <c r="FJ227" s="19"/>
      <c r="FK227" s="19"/>
      <c r="FL227" s="19"/>
      <c r="FM227" s="19"/>
      <c r="FN227" s="19"/>
      <c r="FO227" s="19"/>
      <c r="FP227" s="19"/>
      <c r="FQ227" s="19"/>
      <c r="FR227" s="19"/>
      <c r="FS227" s="19"/>
      <c r="FT227" s="19"/>
      <c r="FU227" s="19"/>
      <c r="FV227" s="19"/>
      <c r="FW227" s="19"/>
      <c r="FX227" s="19"/>
      <c r="FY227" s="19"/>
      <c r="FZ227" s="19"/>
      <c r="GA227" s="19"/>
      <c r="GB227" s="19"/>
      <c r="GC227" s="19"/>
      <c r="GD227" s="19"/>
      <c r="GE227" s="19"/>
      <c r="GF227" s="19"/>
      <c r="GG227" s="19"/>
      <c r="GH227" s="19"/>
      <c r="GI227" s="19"/>
      <c r="GJ227" s="19"/>
      <c r="GK227" s="19"/>
      <c r="GL227" s="19"/>
      <c r="GM227" s="19"/>
      <c r="GN227" s="19"/>
      <c r="GO227" s="19"/>
      <c r="GP227" s="19"/>
      <c r="GQ227" s="19"/>
      <c r="GR227" s="19"/>
      <c r="GS227" s="19"/>
      <c r="GT227" s="19"/>
      <c r="GU227" s="19"/>
      <c r="GV227" s="19"/>
      <c r="GW227" s="19"/>
      <c r="GX227" s="19"/>
      <c r="GY227" s="19"/>
      <c r="GZ227" s="19"/>
      <c r="HA227" s="19"/>
      <c r="HB227" s="19"/>
      <c r="HC227" s="19"/>
      <c r="HD227" s="19"/>
      <c r="HE227" s="19"/>
      <c r="HF227" s="19"/>
      <c r="HG227" s="19"/>
      <c r="HH227" s="19"/>
      <c r="HI227" s="19"/>
      <c r="HJ227" s="19"/>
      <c r="HK227" s="19"/>
      <c r="HL227" s="19"/>
      <c r="HM227" s="19"/>
      <c r="HN227" s="19"/>
      <c r="HO227" s="19"/>
      <c r="HP227" s="19"/>
      <c r="HQ227" s="19"/>
      <c r="HR227" s="19"/>
      <c r="HS227" s="19"/>
      <c r="HT227" s="19"/>
      <c r="HU227" s="19"/>
      <c r="HV227" s="19"/>
      <c r="HW227" s="19"/>
      <c r="HX227" s="19"/>
      <c r="HY227" s="19"/>
      <c r="HZ227" s="19"/>
      <c r="IA227" s="19"/>
      <c r="IB227" s="19"/>
      <c r="IC227" s="19"/>
      <c r="ID227" s="19"/>
      <c r="IE227" s="19"/>
      <c r="IF227" s="19"/>
      <c r="IG227" s="19"/>
      <c r="IH227" s="19"/>
      <c r="II227" s="19"/>
      <c r="IJ227" s="19"/>
      <c r="IK227" s="19"/>
      <c r="IL227" s="19"/>
      <c r="IM227" s="19"/>
      <c r="IN227" s="19"/>
      <c r="IO227" s="19"/>
      <c r="IP227" s="19"/>
      <c r="IQ227" s="19"/>
      <c r="IR227" s="19"/>
      <c r="IS227" s="19"/>
      <c r="IT227" s="19"/>
      <c r="IU227" s="19"/>
    </row>
    <row r="228" spans="1:255" s="18" customFormat="1" ht="29.25" customHeight="1">
      <c r="A228" s="65"/>
      <c r="B228" s="65"/>
      <c r="C228" s="65"/>
      <c r="D228" s="32" t="s">
        <v>275</v>
      </c>
      <c r="E228" s="32" t="s">
        <v>8</v>
      </c>
      <c r="F228" s="32">
        <v>1</v>
      </c>
      <c r="G228" s="33">
        <v>2</v>
      </c>
      <c r="H228" s="33">
        <f t="shared" si="37"/>
        <v>2</v>
      </c>
      <c r="I228" s="32" t="s">
        <v>29</v>
      </c>
      <c r="J228" s="33">
        <v>257.74</v>
      </c>
      <c r="K228" s="33">
        <f t="shared" si="38"/>
        <v>515.48</v>
      </c>
      <c r="S228" s="19"/>
      <c r="T228" s="19"/>
      <c r="U228" s="19"/>
      <c r="V228" s="19"/>
      <c r="W228" s="19"/>
      <c r="X228" s="19"/>
      <c r="Y228" s="19"/>
      <c r="Z228" s="19"/>
      <c r="AA228" s="19"/>
      <c r="AB228" s="19"/>
      <c r="AC228" s="19"/>
      <c r="AD228" s="19"/>
      <c r="AE228" s="19"/>
      <c r="AF228" s="19"/>
      <c r="AG228" s="19"/>
      <c r="AH228" s="19"/>
      <c r="AI228" s="19"/>
      <c r="AJ228" s="19"/>
      <c r="AK228" s="19"/>
      <c r="AL228" s="19"/>
      <c r="AM228" s="19"/>
      <c r="AN228" s="19"/>
      <c r="AO228" s="19"/>
      <c r="AP228" s="19"/>
      <c r="AQ228" s="19"/>
      <c r="AR228" s="19"/>
      <c r="AS228" s="19"/>
      <c r="AT228" s="19"/>
      <c r="AU228" s="19"/>
      <c r="AV228" s="19"/>
      <c r="AW228" s="19"/>
      <c r="AX228" s="19"/>
      <c r="AY228" s="19"/>
      <c r="AZ228" s="19"/>
      <c r="BA228" s="19"/>
      <c r="BB228" s="19"/>
      <c r="BC228" s="19"/>
      <c r="BD228" s="19"/>
      <c r="BE228" s="19"/>
      <c r="BF228" s="19"/>
      <c r="BG228" s="19"/>
      <c r="BH228" s="19"/>
      <c r="BI228" s="19"/>
      <c r="BJ228" s="19"/>
      <c r="BK228" s="19"/>
      <c r="BL228" s="19"/>
      <c r="BM228" s="19"/>
      <c r="BN228" s="19"/>
      <c r="BO228" s="19"/>
      <c r="BP228" s="19"/>
      <c r="BQ228" s="19"/>
      <c r="BR228" s="19"/>
      <c r="BS228" s="19"/>
      <c r="BT228" s="19"/>
      <c r="BU228" s="19"/>
      <c r="BV228" s="19"/>
      <c r="BW228" s="19"/>
      <c r="BX228" s="19"/>
      <c r="BY228" s="19"/>
      <c r="BZ228" s="19"/>
      <c r="CA228" s="19"/>
      <c r="CB228" s="19"/>
      <c r="CC228" s="19"/>
      <c r="CD228" s="19"/>
      <c r="CE228" s="19"/>
      <c r="CF228" s="19"/>
      <c r="CG228" s="19"/>
      <c r="CH228" s="19"/>
      <c r="CI228" s="19"/>
      <c r="CJ228" s="19"/>
      <c r="CK228" s="19"/>
      <c r="CL228" s="19"/>
      <c r="CM228" s="19"/>
      <c r="CN228" s="19"/>
      <c r="CO228" s="19"/>
      <c r="CP228" s="19"/>
      <c r="CQ228" s="19"/>
      <c r="CR228" s="19"/>
      <c r="CS228" s="19"/>
      <c r="CT228" s="19"/>
      <c r="CU228" s="19"/>
      <c r="CV228" s="19"/>
      <c r="CW228" s="19"/>
      <c r="CX228" s="19"/>
      <c r="CY228" s="19"/>
      <c r="CZ228" s="19"/>
      <c r="DA228" s="19"/>
      <c r="DB228" s="19"/>
      <c r="DC228" s="19"/>
      <c r="DD228" s="19"/>
      <c r="DE228" s="19"/>
      <c r="DF228" s="19"/>
      <c r="DG228" s="19"/>
      <c r="DH228" s="19"/>
      <c r="DI228" s="19"/>
      <c r="DJ228" s="19"/>
      <c r="DK228" s="19"/>
      <c r="DL228" s="19"/>
      <c r="DM228" s="19"/>
      <c r="DN228" s="19"/>
      <c r="DO228" s="19"/>
      <c r="DP228" s="19"/>
      <c r="DQ228" s="19"/>
      <c r="DR228" s="19"/>
      <c r="DS228" s="19"/>
      <c r="DT228" s="19"/>
      <c r="DU228" s="19"/>
      <c r="DV228" s="19"/>
      <c r="DW228" s="19"/>
      <c r="DX228" s="19"/>
      <c r="DY228" s="19"/>
      <c r="DZ228" s="19"/>
      <c r="EA228" s="19"/>
      <c r="EB228" s="19"/>
      <c r="EC228" s="19"/>
      <c r="ED228" s="19"/>
      <c r="EE228" s="19"/>
      <c r="EF228" s="19"/>
      <c r="EG228" s="19"/>
      <c r="EH228" s="19"/>
      <c r="EI228" s="19"/>
      <c r="EJ228" s="19"/>
      <c r="EK228" s="19"/>
      <c r="EL228" s="19"/>
      <c r="EM228" s="19"/>
      <c r="EN228" s="19"/>
      <c r="EO228" s="19"/>
      <c r="EP228" s="19"/>
      <c r="EQ228" s="19"/>
      <c r="ER228" s="19"/>
      <c r="ES228" s="19"/>
      <c r="ET228" s="19"/>
      <c r="EU228" s="19"/>
      <c r="EV228" s="19"/>
      <c r="EW228" s="19"/>
      <c r="EX228" s="19"/>
      <c r="EY228" s="19"/>
      <c r="EZ228" s="19"/>
      <c r="FA228" s="19"/>
      <c r="FB228" s="19"/>
      <c r="FC228" s="19"/>
      <c r="FD228" s="19"/>
      <c r="FE228" s="19"/>
      <c r="FF228" s="19"/>
      <c r="FG228" s="19"/>
      <c r="FH228" s="19"/>
      <c r="FI228" s="19"/>
      <c r="FJ228" s="19"/>
      <c r="FK228" s="19"/>
      <c r="FL228" s="19"/>
      <c r="FM228" s="19"/>
      <c r="FN228" s="19"/>
      <c r="FO228" s="19"/>
      <c r="FP228" s="19"/>
      <c r="FQ228" s="19"/>
      <c r="FR228" s="19"/>
      <c r="FS228" s="19"/>
      <c r="FT228" s="19"/>
      <c r="FU228" s="19"/>
      <c r="FV228" s="19"/>
      <c r="FW228" s="19"/>
      <c r="FX228" s="19"/>
      <c r="FY228" s="19"/>
      <c r="FZ228" s="19"/>
      <c r="GA228" s="19"/>
      <c r="GB228" s="19"/>
      <c r="GC228" s="19"/>
      <c r="GD228" s="19"/>
      <c r="GE228" s="19"/>
      <c r="GF228" s="19"/>
      <c r="GG228" s="19"/>
      <c r="GH228" s="19"/>
      <c r="GI228" s="19"/>
      <c r="GJ228" s="19"/>
      <c r="GK228" s="19"/>
      <c r="GL228" s="19"/>
      <c r="GM228" s="19"/>
      <c r="GN228" s="19"/>
      <c r="GO228" s="19"/>
      <c r="GP228" s="19"/>
      <c r="GQ228" s="19"/>
      <c r="GR228" s="19"/>
      <c r="GS228" s="19"/>
      <c r="GT228" s="19"/>
      <c r="GU228" s="19"/>
      <c r="GV228" s="19"/>
      <c r="GW228" s="19"/>
      <c r="GX228" s="19"/>
      <c r="GY228" s="19"/>
      <c r="GZ228" s="19"/>
      <c r="HA228" s="19"/>
      <c r="HB228" s="19"/>
      <c r="HC228" s="19"/>
      <c r="HD228" s="19"/>
      <c r="HE228" s="19"/>
      <c r="HF228" s="19"/>
      <c r="HG228" s="19"/>
      <c r="HH228" s="19"/>
      <c r="HI228" s="19"/>
      <c r="HJ228" s="19"/>
      <c r="HK228" s="19"/>
      <c r="HL228" s="19"/>
      <c r="HM228" s="19"/>
      <c r="HN228" s="19"/>
      <c r="HO228" s="19"/>
      <c r="HP228" s="19"/>
      <c r="HQ228" s="19"/>
      <c r="HR228" s="19"/>
      <c r="HS228" s="19"/>
      <c r="HT228" s="19"/>
      <c r="HU228" s="19"/>
      <c r="HV228" s="19"/>
      <c r="HW228" s="19"/>
      <c r="HX228" s="19"/>
      <c r="HY228" s="19"/>
      <c r="HZ228" s="19"/>
      <c r="IA228" s="19"/>
      <c r="IB228" s="19"/>
      <c r="IC228" s="19"/>
      <c r="ID228" s="19"/>
      <c r="IE228" s="19"/>
      <c r="IF228" s="19"/>
      <c r="IG228" s="19"/>
      <c r="IH228" s="19"/>
      <c r="II228" s="19"/>
      <c r="IJ228" s="19"/>
      <c r="IK228" s="19"/>
      <c r="IL228" s="19"/>
      <c r="IM228" s="19"/>
      <c r="IN228" s="19"/>
      <c r="IO228" s="19"/>
      <c r="IP228" s="19"/>
      <c r="IQ228" s="19"/>
      <c r="IR228" s="19"/>
      <c r="IS228" s="19"/>
      <c r="IT228" s="19"/>
      <c r="IU228" s="19"/>
    </row>
    <row r="229" spans="1:255" s="18" customFormat="1" ht="29.25" customHeight="1">
      <c r="A229" s="65"/>
      <c r="B229" s="65"/>
      <c r="C229" s="65"/>
      <c r="D229" s="32" t="s">
        <v>326</v>
      </c>
      <c r="E229" s="32" t="s">
        <v>8</v>
      </c>
      <c r="F229" s="32">
        <v>1</v>
      </c>
      <c r="G229" s="33">
        <v>5</v>
      </c>
      <c r="H229" s="33">
        <f t="shared" si="37"/>
        <v>5</v>
      </c>
      <c r="I229" s="32" t="s">
        <v>29</v>
      </c>
      <c r="J229" s="33">
        <v>88.98</v>
      </c>
      <c r="K229" s="33">
        <f t="shared" si="38"/>
        <v>444.90000000000003</v>
      </c>
      <c r="S229" s="19"/>
      <c r="T229" s="19"/>
      <c r="U229" s="19"/>
      <c r="V229" s="19"/>
      <c r="W229" s="19"/>
      <c r="X229" s="19"/>
      <c r="Y229" s="19"/>
      <c r="Z229" s="19"/>
      <c r="AA229" s="19"/>
      <c r="AB229" s="19"/>
      <c r="AC229" s="19"/>
      <c r="AD229" s="19"/>
      <c r="AE229" s="19"/>
      <c r="AF229" s="19"/>
      <c r="AG229" s="19"/>
      <c r="AH229" s="19"/>
      <c r="AI229" s="19"/>
      <c r="AJ229" s="19"/>
      <c r="AK229" s="19"/>
      <c r="AL229" s="19"/>
      <c r="AM229" s="19"/>
      <c r="AN229" s="19"/>
      <c r="AO229" s="19"/>
      <c r="AP229" s="19"/>
      <c r="AQ229" s="19"/>
      <c r="AR229" s="19"/>
      <c r="AS229" s="19"/>
      <c r="AT229" s="19"/>
      <c r="AU229" s="19"/>
      <c r="AV229" s="19"/>
      <c r="AW229" s="19"/>
      <c r="AX229" s="19"/>
      <c r="AY229" s="19"/>
      <c r="AZ229" s="19"/>
      <c r="BA229" s="19"/>
      <c r="BB229" s="19"/>
      <c r="BC229" s="19"/>
      <c r="BD229" s="19"/>
      <c r="BE229" s="19"/>
      <c r="BF229" s="19"/>
      <c r="BG229" s="19"/>
      <c r="BH229" s="19"/>
      <c r="BI229" s="19"/>
      <c r="BJ229" s="19"/>
      <c r="BK229" s="19"/>
      <c r="BL229" s="19"/>
      <c r="BM229" s="19"/>
      <c r="BN229" s="19"/>
      <c r="BO229" s="19"/>
      <c r="BP229" s="19"/>
      <c r="BQ229" s="19"/>
      <c r="BR229" s="19"/>
      <c r="BS229" s="19"/>
      <c r="BT229" s="19"/>
      <c r="BU229" s="19"/>
      <c r="BV229" s="19"/>
      <c r="BW229" s="19"/>
      <c r="BX229" s="19"/>
      <c r="BY229" s="19"/>
      <c r="BZ229" s="19"/>
      <c r="CA229" s="19"/>
      <c r="CB229" s="19"/>
      <c r="CC229" s="19"/>
      <c r="CD229" s="19"/>
      <c r="CE229" s="19"/>
      <c r="CF229" s="19"/>
      <c r="CG229" s="19"/>
      <c r="CH229" s="19"/>
      <c r="CI229" s="19"/>
      <c r="CJ229" s="19"/>
      <c r="CK229" s="19"/>
      <c r="CL229" s="19"/>
      <c r="CM229" s="19"/>
      <c r="CN229" s="19"/>
      <c r="CO229" s="19"/>
      <c r="CP229" s="19"/>
      <c r="CQ229" s="19"/>
      <c r="CR229" s="19"/>
      <c r="CS229" s="19"/>
      <c r="CT229" s="19"/>
      <c r="CU229" s="19"/>
      <c r="CV229" s="19"/>
      <c r="CW229" s="19"/>
      <c r="CX229" s="19"/>
      <c r="CY229" s="19"/>
      <c r="CZ229" s="19"/>
      <c r="DA229" s="19"/>
      <c r="DB229" s="19"/>
      <c r="DC229" s="19"/>
      <c r="DD229" s="19"/>
      <c r="DE229" s="19"/>
      <c r="DF229" s="19"/>
      <c r="DG229" s="19"/>
      <c r="DH229" s="19"/>
      <c r="DI229" s="19"/>
      <c r="DJ229" s="19"/>
      <c r="DK229" s="19"/>
      <c r="DL229" s="19"/>
      <c r="DM229" s="19"/>
      <c r="DN229" s="19"/>
      <c r="DO229" s="19"/>
      <c r="DP229" s="19"/>
      <c r="DQ229" s="19"/>
      <c r="DR229" s="19"/>
      <c r="DS229" s="19"/>
      <c r="DT229" s="19"/>
      <c r="DU229" s="19"/>
      <c r="DV229" s="19"/>
      <c r="DW229" s="19"/>
      <c r="DX229" s="19"/>
      <c r="DY229" s="19"/>
      <c r="DZ229" s="19"/>
      <c r="EA229" s="19"/>
      <c r="EB229" s="19"/>
      <c r="EC229" s="19"/>
      <c r="ED229" s="19"/>
      <c r="EE229" s="19"/>
      <c r="EF229" s="19"/>
      <c r="EG229" s="19"/>
      <c r="EH229" s="19"/>
      <c r="EI229" s="19"/>
      <c r="EJ229" s="19"/>
      <c r="EK229" s="19"/>
      <c r="EL229" s="19"/>
      <c r="EM229" s="19"/>
      <c r="EN229" s="19"/>
      <c r="EO229" s="19"/>
      <c r="EP229" s="19"/>
      <c r="EQ229" s="19"/>
      <c r="ER229" s="19"/>
      <c r="ES229" s="19"/>
      <c r="ET229" s="19"/>
      <c r="EU229" s="19"/>
      <c r="EV229" s="19"/>
      <c r="EW229" s="19"/>
      <c r="EX229" s="19"/>
      <c r="EY229" s="19"/>
      <c r="EZ229" s="19"/>
      <c r="FA229" s="19"/>
      <c r="FB229" s="19"/>
      <c r="FC229" s="19"/>
      <c r="FD229" s="19"/>
      <c r="FE229" s="19"/>
      <c r="FF229" s="19"/>
      <c r="FG229" s="19"/>
      <c r="FH229" s="19"/>
      <c r="FI229" s="19"/>
      <c r="FJ229" s="19"/>
      <c r="FK229" s="19"/>
      <c r="FL229" s="19"/>
      <c r="FM229" s="19"/>
      <c r="FN229" s="19"/>
      <c r="FO229" s="19"/>
      <c r="FP229" s="19"/>
      <c r="FQ229" s="19"/>
      <c r="FR229" s="19"/>
      <c r="FS229" s="19"/>
      <c r="FT229" s="19"/>
      <c r="FU229" s="19"/>
      <c r="FV229" s="19"/>
      <c r="FW229" s="19"/>
      <c r="FX229" s="19"/>
      <c r="FY229" s="19"/>
      <c r="FZ229" s="19"/>
      <c r="GA229" s="19"/>
      <c r="GB229" s="19"/>
      <c r="GC229" s="19"/>
      <c r="GD229" s="19"/>
      <c r="GE229" s="19"/>
      <c r="GF229" s="19"/>
      <c r="GG229" s="19"/>
      <c r="GH229" s="19"/>
      <c r="GI229" s="19"/>
      <c r="GJ229" s="19"/>
      <c r="GK229" s="19"/>
      <c r="GL229" s="19"/>
      <c r="GM229" s="19"/>
      <c r="GN229" s="19"/>
      <c r="GO229" s="19"/>
      <c r="GP229" s="19"/>
      <c r="GQ229" s="19"/>
      <c r="GR229" s="19"/>
      <c r="GS229" s="19"/>
      <c r="GT229" s="19"/>
      <c r="GU229" s="19"/>
      <c r="GV229" s="19"/>
      <c r="GW229" s="19"/>
      <c r="GX229" s="19"/>
      <c r="GY229" s="19"/>
      <c r="GZ229" s="19"/>
      <c r="HA229" s="19"/>
      <c r="HB229" s="19"/>
      <c r="HC229" s="19"/>
      <c r="HD229" s="19"/>
      <c r="HE229" s="19"/>
      <c r="HF229" s="19"/>
      <c r="HG229" s="19"/>
      <c r="HH229" s="19"/>
      <c r="HI229" s="19"/>
      <c r="HJ229" s="19"/>
      <c r="HK229" s="19"/>
      <c r="HL229" s="19"/>
      <c r="HM229" s="19"/>
      <c r="HN229" s="19"/>
      <c r="HO229" s="19"/>
      <c r="HP229" s="19"/>
      <c r="HQ229" s="19"/>
      <c r="HR229" s="19"/>
      <c r="HS229" s="19"/>
      <c r="HT229" s="19"/>
      <c r="HU229" s="19"/>
      <c r="HV229" s="19"/>
      <c r="HW229" s="19"/>
      <c r="HX229" s="19"/>
      <c r="HY229" s="19"/>
      <c r="HZ229" s="19"/>
      <c r="IA229" s="19"/>
      <c r="IB229" s="19"/>
      <c r="IC229" s="19"/>
      <c r="ID229" s="19"/>
      <c r="IE229" s="19"/>
      <c r="IF229" s="19"/>
      <c r="IG229" s="19"/>
      <c r="IH229" s="19"/>
      <c r="II229" s="19"/>
      <c r="IJ229" s="19"/>
      <c r="IK229" s="19"/>
      <c r="IL229" s="19"/>
      <c r="IM229" s="19"/>
      <c r="IN229" s="19"/>
      <c r="IO229" s="19"/>
      <c r="IP229" s="19"/>
      <c r="IQ229" s="19"/>
      <c r="IR229" s="19"/>
      <c r="IS229" s="19"/>
      <c r="IT229" s="19"/>
      <c r="IU229" s="19"/>
    </row>
    <row r="230" spans="1:255" s="18" customFormat="1" ht="29.25" customHeight="1">
      <c r="A230" s="64"/>
      <c r="B230" s="64"/>
      <c r="C230" s="64"/>
      <c r="D230" s="32" t="s">
        <v>46</v>
      </c>
      <c r="E230" s="32" t="s">
        <v>18</v>
      </c>
      <c r="F230" s="32">
        <v>1</v>
      </c>
      <c r="G230" s="33">
        <v>60</v>
      </c>
      <c r="H230" s="33">
        <f t="shared" si="37"/>
        <v>60</v>
      </c>
      <c r="I230" s="32" t="s">
        <v>29</v>
      </c>
      <c r="J230" s="33">
        <v>15.74</v>
      </c>
      <c r="K230" s="33">
        <f t="shared" si="38"/>
        <v>944.4</v>
      </c>
      <c r="S230" s="19"/>
      <c r="T230" s="19"/>
      <c r="U230" s="19"/>
      <c r="V230" s="19"/>
      <c r="W230" s="19"/>
      <c r="X230" s="19"/>
      <c r="Y230" s="19"/>
      <c r="Z230" s="19"/>
      <c r="AA230" s="19"/>
      <c r="AB230" s="19"/>
      <c r="AC230" s="19"/>
      <c r="AD230" s="19"/>
      <c r="AE230" s="19"/>
      <c r="AF230" s="19"/>
      <c r="AG230" s="19"/>
      <c r="AH230" s="19"/>
      <c r="AI230" s="19"/>
      <c r="AJ230" s="19"/>
      <c r="AK230" s="19"/>
      <c r="AL230" s="19"/>
      <c r="AM230" s="19"/>
      <c r="AN230" s="19"/>
      <c r="AO230" s="19"/>
      <c r="AP230" s="19"/>
      <c r="AQ230" s="19"/>
      <c r="AR230" s="19"/>
      <c r="AS230" s="19"/>
      <c r="AT230" s="19"/>
      <c r="AU230" s="19"/>
      <c r="AV230" s="19"/>
      <c r="AW230" s="19"/>
      <c r="AX230" s="19"/>
      <c r="AY230" s="19"/>
      <c r="AZ230" s="19"/>
      <c r="BA230" s="19"/>
      <c r="BB230" s="19"/>
      <c r="BC230" s="19"/>
      <c r="BD230" s="19"/>
      <c r="BE230" s="19"/>
      <c r="BF230" s="19"/>
      <c r="BG230" s="19"/>
      <c r="BH230" s="19"/>
      <c r="BI230" s="19"/>
      <c r="BJ230" s="19"/>
      <c r="BK230" s="19"/>
      <c r="BL230" s="19"/>
      <c r="BM230" s="19"/>
      <c r="BN230" s="19"/>
      <c r="BO230" s="19"/>
      <c r="BP230" s="19"/>
      <c r="BQ230" s="19"/>
      <c r="BR230" s="19"/>
      <c r="BS230" s="19"/>
      <c r="BT230" s="19"/>
      <c r="BU230" s="19"/>
      <c r="BV230" s="19"/>
      <c r="BW230" s="19"/>
      <c r="BX230" s="19"/>
      <c r="BY230" s="19"/>
      <c r="BZ230" s="19"/>
      <c r="CA230" s="19"/>
      <c r="CB230" s="19"/>
      <c r="CC230" s="19"/>
      <c r="CD230" s="19"/>
      <c r="CE230" s="19"/>
      <c r="CF230" s="19"/>
      <c r="CG230" s="19"/>
      <c r="CH230" s="19"/>
      <c r="CI230" s="19"/>
      <c r="CJ230" s="19"/>
      <c r="CK230" s="19"/>
      <c r="CL230" s="19"/>
      <c r="CM230" s="19"/>
      <c r="CN230" s="19"/>
      <c r="CO230" s="19"/>
      <c r="CP230" s="19"/>
      <c r="CQ230" s="19"/>
      <c r="CR230" s="19"/>
      <c r="CS230" s="19"/>
      <c r="CT230" s="19"/>
      <c r="CU230" s="19"/>
      <c r="CV230" s="19"/>
      <c r="CW230" s="19"/>
      <c r="CX230" s="19"/>
      <c r="CY230" s="19"/>
      <c r="CZ230" s="19"/>
      <c r="DA230" s="19"/>
      <c r="DB230" s="19"/>
      <c r="DC230" s="19"/>
      <c r="DD230" s="19"/>
      <c r="DE230" s="19"/>
      <c r="DF230" s="19"/>
      <c r="DG230" s="19"/>
      <c r="DH230" s="19"/>
      <c r="DI230" s="19"/>
      <c r="DJ230" s="19"/>
      <c r="DK230" s="19"/>
      <c r="DL230" s="19"/>
      <c r="DM230" s="19"/>
      <c r="DN230" s="19"/>
      <c r="DO230" s="19"/>
      <c r="DP230" s="19"/>
      <c r="DQ230" s="19"/>
      <c r="DR230" s="19"/>
      <c r="DS230" s="19"/>
      <c r="DT230" s="19"/>
      <c r="DU230" s="19"/>
      <c r="DV230" s="19"/>
      <c r="DW230" s="19"/>
      <c r="DX230" s="19"/>
      <c r="DY230" s="19"/>
      <c r="DZ230" s="19"/>
      <c r="EA230" s="19"/>
      <c r="EB230" s="19"/>
      <c r="EC230" s="19"/>
      <c r="ED230" s="19"/>
      <c r="EE230" s="19"/>
      <c r="EF230" s="19"/>
      <c r="EG230" s="19"/>
      <c r="EH230" s="19"/>
      <c r="EI230" s="19"/>
      <c r="EJ230" s="19"/>
      <c r="EK230" s="19"/>
      <c r="EL230" s="19"/>
      <c r="EM230" s="19"/>
      <c r="EN230" s="19"/>
      <c r="EO230" s="19"/>
      <c r="EP230" s="19"/>
      <c r="EQ230" s="19"/>
      <c r="ER230" s="19"/>
      <c r="ES230" s="19"/>
      <c r="ET230" s="19"/>
      <c r="EU230" s="19"/>
      <c r="EV230" s="19"/>
      <c r="EW230" s="19"/>
      <c r="EX230" s="19"/>
      <c r="EY230" s="19"/>
      <c r="EZ230" s="19"/>
      <c r="FA230" s="19"/>
      <c r="FB230" s="19"/>
      <c r="FC230" s="19"/>
      <c r="FD230" s="19"/>
      <c r="FE230" s="19"/>
      <c r="FF230" s="19"/>
      <c r="FG230" s="19"/>
      <c r="FH230" s="19"/>
      <c r="FI230" s="19"/>
      <c r="FJ230" s="19"/>
      <c r="FK230" s="19"/>
      <c r="FL230" s="19"/>
      <c r="FM230" s="19"/>
      <c r="FN230" s="19"/>
      <c r="FO230" s="19"/>
      <c r="FP230" s="19"/>
      <c r="FQ230" s="19"/>
      <c r="FR230" s="19"/>
      <c r="FS230" s="19"/>
      <c r="FT230" s="19"/>
      <c r="FU230" s="19"/>
      <c r="FV230" s="19"/>
      <c r="FW230" s="19"/>
      <c r="FX230" s="19"/>
      <c r="FY230" s="19"/>
      <c r="FZ230" s="19"/>
      <c r="GA230" s="19"/>
      <c r="GB230" s="19"/>
      <c r="GC230" s="19"/>
      <c r="GD230" s="19"/>
      <c r="GE230" s="19"/>
      <c r="GF230" s="19"/>
      <c r="GG230" s="19"/>
      <c r="GH230" s="19"/>
      <c r="GI230" s="19"/>
      <c r="GJ230" s="19"/>
      <c r="GK230" s="19"/>
      <c r="GL230" s="19"/>
      <c r="GM230" s="19"/>
      <c r="GN230" s="19"/>
      <c r="GO230" s="19"/>
      <c r="GP230" s="19"/>
      <c r="GQ230" s="19"/>
      <c r="GR230" s="19"/>
      <c r="GS230" s="19"/>
      <c r="GT230" s="19"/>
      <c r="GU230" s="19"/>
      <c r="GV230" s="19"/>
      <c r="GW230" s="19"/>
      <c r="GX230" s="19"/>
      <c r="GY230" s="19"/>
      <c r="GZ230" s="19"/>
      <c r="HA230" s="19"/>
      <c r="HB230" s="19"/>
      <c r="HC230" s="19"/>
      <c r="HD230" s="19"/>
      <c r="HE230" s="19"/>
      <c r="HF230" s="19"/>
      <c r="HG230" s="19"/>
      <c r="HH230" s="19"/>
      <c r="HI230" s="19"/>
      <c r="HJ230" s="19"/>
      <c r="HK230" s="19"/>
      <c r="HL230" s="19"/>
      <c r="HM230" s="19"/>
      <c r="HN230" s="19"/>
      <c r="HO230" s="19"/>
      <c r="HP230" s="19"/>
      <c r="HQ230" s="19"/>
      <c r="HR230" s="19"/>
      <c r="HS230" s="19"/>
      <c r="HT230" s="19"/>
      <c r="HU230" s="19"/>
      <c r="HV230" s="19"/>
      <c r="HW230" s="19"/>
      <c r="HX230" s="19"/>
      <c r="HY230" s="19"/>
      <c r="HZ230" s="19"/>
      <c r="IA230" s="19"/>
      <c r="IB230" s="19"/>
      <c r="IC230" s="19"/>
      <c r="ID230" s="19"/>
      <c r="IE230" s="19"/>
      <c r="IF230" s="19"/>
      <c r="IG230" s="19"/>
      <c r="IH230" s="19"/>
      <c r="II230" s="19"/>
      <c r="IJ230" s="19"/>
      <c r="IK230" s="19"/>
      <c r="IL230" s="19"/>
      <c r="IM230" s="19"/>
      <c r="IN230" s="19"/>
      <c r="IO230" s="19"/>
      <c r="IP230" s="19"/>
      <c r="IQ230" s="19"/>
      <c r="IR230" s="19"/>
      <c r="IS230" s="19"/>
      <c r="IT230" s="19"/>
      <c r="IU230" s="19"/>
    </row>
    <row r="231" spans="1:255" s="18" customFormat="1" ht="29.25" customHeight="1">
      <c r="A231" s="63">
        <v>6</v>
      </c>
      <c r="B231" s="63" t="s">
        <v>86</v>
      </c>
      <c r="C231" s="32" t="s">
        <v>267</v>
      </c>
      <c r="D231" s="32" t="s">
        <v>264</v>
      </c>
      <c r="E231" s="32" t="s">
        <v>256</v>
      </c>
      <c r="F231" s="32">
        <v>1</v>
      </c>
      <c r="G231" s="33">
        <v>1</v>
      </c>
      <c r="H231" s="33">
        <f aca="true" t="shared" si="39" ref="H231:H255">G231</f>
        <v>1</v>
      </c>
      <c r="I231" s="32" t="s">
        <v>29</v>
      </c>
      <c r="J231" s="33">
        <v>825.39</v>
      </c>
      <c r="K231" s="33">
        <f>J231*H231</f>
        <v>825.39</v>
      </c>
      <c r="S231" s="19"/>
      <c r="T231" s="19"/>
      <c r="U231" s="19"/>
      <c r="V231" s="19"/>
      <c r="W231" s="19"/>
      <c r="X231" s="19"/>
      <c r="Y231" s="19"/>
      <c r="Z231" s="19"/>
      <c r="AA231" s="19"/>
      <c r="AB231" s="19"/>
      <c r="AC231" s="19"/>
      <c r="AD231" s="19"/>
      <c r="AE231" s="19"/>
      <c r="AF231" s="19"/>
      <c r="AG231" s="19"/>
      <c r="AH231" s="19"/>
      <c r="AI231" s="19"/>
      <c r="AJ231" s="19"/>
      <c r="AK231" s="19"/>
      <c r="AL231" s="19"/>
      <c r="AM231" s="19"/>
      <c r="AN231" s="19"/>
      <c r="AO231" s="19"/>
      <c r="AP231" s="19"/>
      <c r="AQ231" s="19"/>
      <c r="AR231" s="19"/>
      <c r="AS231" s="19"/>
      <c r="AT231" s="19"/>
      <c r="AU231" s="19"/>
      <c r="AV231" s="19"/>
      <c r="AW231" s="19"/>
      <c r="AX231" s="19"/>
      <c r="AY231" s="19"/>
      <c r="AZ231" s="19"/>
      <c r="BA231" s="19"/>
      <c r="BB231" s="19"/>
      <c r="BC231" s="19"/>
      <c r="BD231" s="19"/>
      <c r="BE231" s="19"/>
      <c r="BF231" s="19"/>
      <c r="BG231" s="19"/>
      <c r="BH231" s="19"/>
      <c r="BI231" s="19"/>
      <c r="BJ231" s="19"/>
      <c r="BK231" s="19"/>
      <c r="BL231" s="19"/>
      <c r="BM231" s="19"/>
      <c r="BN231" s="19"/>
      <c r="BO231" s="19"/>
      <c r="BP231" s="19"/>
      <c r="BQ231" s="19"/>
      <c r="BR231" s="19"/>
      <c r="BS231" s="19"/>
      <c r="BT231" s="19"/>
      <c r="BU231" s="19"/>
      <c r="BV231" s="19"/>
      <c r="BW231" s="19"/>
      <c r="BX231" s="19"/>
      <c r="BY231" s="19"/>
      <c r="BZ231" s="19"/>
      <c r="CA231" s="19"/>
      <c r="CB231" s="19"/>
      <c r="CC231" s="19"/>
      <c r="CD231" s="19"/>
      <c r="CE231" s="19"/>
      <c r="CF231" s="19"/>
      <c r="CG231" s="19"/>
      <c r="CH231" s="19"/>
      <c r="CI231" s="19"/>
      <c r="CJ231" s="19"/>
      <c r="CK231" s="19"/>
      <c r="CL231" s="19"/>
      <c r="CM231" s="19"/>
      <c r="CN231" s="19"/>
      <c r="CO231" s="19"/>
      <c r="CP231" s="19"/>
      <c r="CQ231" s="19"/>
      <c r="CR231" s="19"/>
      <c r="CS231" s="19"/>
      <c r="CT231" s="19"/>
      <c r="CU231" s="19"/>
      <c r="CV231" s="19"/>
      <c r="CW231" s="19"/>
      <c r="CX231" s="19"/>
      <c r="CY231" s="19"/>
      <c r="CZ231" s="19"/>
      <c r="DA231" s="19"/>
      <c r="DB231" s="19"/>
      <c r="DC231" s="19"/>
      <c r="DD231" s="19"/>
      <c r="DE231" s="19"/>
      <c r="DF231" s="19"/>
      <c r="DG231" s="19"/>
      <c r="DH231" s="19"/>
      <c r="DI231" s="19"/>
      <c r="DJ231" s="19"/>
      <c r="DK231" s="19"/>
      <c r="DL231" s="19"/>
      <c r="DM231" s="19"/>
      <c r="DN231" s="19"/>
      <c r="DO231" s="19"/>
      <c r="DP231" s="19"/>
      <c r="DQ231" s="19"/>
      <c r="DR231" s="19"/>
      <c r="DS231" s="19"/>
      <c r="DT231" s="19"/>
      <c r="DU231" s="19"/>
      <c r="DV231" s="19"/>
      <c r="DW231" s="19"/>
      <c r="DX231" s="19"/>
      <c r="DY231" s="19"/>
      <c r="DZ231" s="19"/>
      <c r="EA231" s="19"/>
      <c r="EB231" s="19"/>
      <c r="EC231" s="19"/>
      <c r="ED231" s="19"/>
      <c r="EE231" s="19"/>
      <c r="EF231" s="19"/>
      <c r="EG231" s="19"/>
      <c r="EH231" s="19"/>
      <c r="EI231" s="19"/>
      <c r="EJ231" s="19"/>
      <c r="EK231" s="19"/>
      <c r="EL231" s="19"/>
      <c r="EM231" s="19"/>
      <c r="EN231" s="19"/>
      <c r="EO231" s="19"/>
      <c r="EP231" s="19"/>
      <c r="EQ231" s="19"/>
      <c r="ER231" s="19"/>
      <c r="ES231" s="19"/>
      <c r="ET231" s="19"/>
      <c r="EU231" s="19"/>
      <c r="EV231" s="19"/>
      <c r="EW231" s="19"/>
      <c r="EX231" s="19"/>
      <c r="EY231" s="19"/>
      <c r="EZ231" s="19"/>
      <c r="FA231" s="19"/>
      <c r="FB231" s="19"/>
      <c r="FC231" s="19"/>
      <c r="FD231" s="19"/>
      <c r="FE231" s="19"/>
      <c r="FF231" s="19"/>
      <c r="FG231" s="19"/>
      <c r="FH231" s="19"/>
      <c r="FI231" s="19"/>
      <c r="FJ231" s="19"/>
      <c r="FK231" s="19"/>
      <c r="FL231" s="19"/>
      <c r="FM231" s="19"/>
      <c r="FN231" s="19"/>
      <c r="FO231" s="19"/>
      <c r="FP231" s="19"/>
      <c r="FQ231" s="19"/>
      <c r="FR231" s="19"/>
      <c r="FS231" s="19"/>
      <c r="FT231" s="19"/>
      <c r="FU231" s="19"/>
      <c r="FV231" s="19"/>
      <c r="FW231" s="19"/>
      <c r="FX231" s="19"/>
      <c r="FY231" s="19"/>
      <c r="FZ231" s="19"/>
      <c r="GA231" s="19"/>
      <c r="GB231" s="19"/>
      <c r="GC231" s="19"/>
      <c r="GD231" s="19"/>
      <c r="GE231" s="19"/>
      <c r="GF231" s="19"/>
      <c r="GG231" s="19"/>
      <c r="GH231" s="19"/>
      <c r="GI231" s="19"/>
      <c r="GJ231" s="19"/>
      <c r="GK231" s="19"/>
      <c r="GL231" s="19"/>
      <c r="GM231" s="19"/>
      <c r="GN231" s="19"/>
      <c r="GO231" s="19"/>
      <c r="GP231" s="19"/>
      <c r="GQ231" s="19"/>
      <c r="GR231" s="19"/>
      <c r="GS231" s="19"/>
      <c r="GT231" s="19"/>
      <c r="GU231" s="19"/>
      <c r="GV231" s="19"/>
      <c r="GW231" s="19"/>
      <c r="GX231" s="19"/>
      <c r="GY231" s="19"/>
      <c r="GZ231" s="19"/>
      <c r="HA231" s="19"/>
      <c r="HB231" s="19"/>
      <c r="HC231" s="19"/>
      <c r="HD231" s="19"/>
      <c r="HE231" s="19"/>
      <c r="HF231" s="19"/>
      <c r="HG231" s="19"/>
      <c r="HH231" s="19"/>
      <c r="HI231" s="19"/>
      <c r="HJ231" s="19"/>
      <c r="HK231" s="19"/>
      <c r="HL231" s="19"/>
      <c r="HM231" s="19"/>
      <c r="HN231" s="19"/>
      <c r="HO231" s="19"/>
      <c r="HP231" s="19"/>
      <c r="HQ231" s="19"/>
      <c r="HR231" s="19"/>
      <c r="HS231" s="19"/>
      <c r="HT231" s="19"/>
      <c r="HU231" s="19"/>
      <c r="HV231" s="19"/>
      <c r="HW231" s="19"/>
      <c r="HX231" s="19"/>
      <c r="HY231" s="19"/>
      <c r="HZ231" s="19"/>
      <c r="IA231" s="19"/>
      <c r="IB231" s="19"/>
      <c r="IC231" s="19"/>
      <c r="ID231" s="19"/>
      <c r="IE231" s="19"/>
      <c r="IF231" s="19"/>
      <c r="IG231" s="19"/>
      <c r="IH231" s="19"/>
      <c r="II231" s="19"/>
      <c r="IJ231" s="19"/>
      <c r="IK231" s="19"/>
      <c r="IL231" s="19"/>
      <c r="IM231" s="19"/>
      <c r="IN231" s="19"/>
      <c r="IO231" s="19"/>
      <c r="IP231" s="19"/>
      <c r="IQ231" s="19"/>
      <c r="IR231" s="19"/>
      <c r="IS231" s="19"/>
      <c r="IT231" s="19"/>
      <c r="IU231" s="19"/>
    </row>
    <row r="232" spans="1:255" s="18" customFormat="1" ht="29.25" customHeight="1">
      <c r="A232" s="64"/>
      <c r="B232" s="64"/>
      <c r="C232" s="32" t="s">
        <v>47</v>
      </c>
      <c r="D232" s="32" t="s">
        <v>272</v>
      </c>
      <c r="E232" s="32" t="s">
        <v>8</v>
      </c>
      <c r="F232" s="32">
        <v>1</v>
      </c>
      <c r="G232" s="33">
        <v>1</v>
      </c>
      <c r="H232" s="33">
        <f t="shared" si="39"/>
        <v>1</v>
      </c>
      <c r="I232" s="32" t="s">
        <v>29</v>
      </c>
      <c r="J232" s="33">
        <v>49.72</v>
      </c>
      <c r="K232" s="33">
        <f t="shared" si="36"/>
        <v>49.72</v>
      </c>
      <c r="S232" s="19"/>
      <c r="T232" s="19"/>
      <c r="U232" s="19"/>
      <c r="V232" s="19"/>
      <c r="W232" s="19"/>
      <c r="X232" s="19"/>
      <c r="Y232" s="19"/>
      <c r="Z232" s="19"/>
      <c r="AA232" s="19"/>
      <c r="AB232" s="19"/>
      <c r="AC232" s="19"/>
      <c r="AD232" s="19"/>
      <c r="AE232" s="19"/>
      <c r="AF232" s="19"/>
      <c r="AG232" s="19"/>
      <c r="AH232" s="19"/>
      <c r="AI232" s="19"/>
      <c r="AJ232" s="19"/>
      <c r="AK232" s="19"/>
      <c r="AL232" s="19"/>
      <c r="AM232" s="19"/>
      <c r="AN232" s="19"/>
      <c r="AO232" s="19"/>
      <c r="AP232" s="19"/>
      <c r="AQ232" s="19"/>
      <c r="AR232" s="19"/>
      <c r="AS232" s="19"/>
      <c r="AT232" s="19"/>
      <c r="AU232" s="19"/>
      <c r="AV232" s="19"/>
      <c r="AW232" s="19"/>
      <c r="AX232" s="19"/>
      <c r="AY232" s="19"/>
      <c r="AZ232" s="19"/>
      <c r="BA232" s="19"/>
      <c r="BB232" s="19"/>
      <c r="BC232" s="19"/>
      <c r="BD232" s="19"/>
      <c r="BE232" s="19"/>
      <c r="BF232" s="19"/>
      <c r="BG232" s="19"/>
      <c r="BH232" s="19"/>
      <c r="BI232" s="19"/>
      <c r="BJ232" s="19"/>
      <c r="BK232" s="19"/>
      <c r="BL232" s="19"/>
      <c r="BM232" s="19"/>
      <c r="BN232" s="19"/>
      <c r="BO232" s="19"/>
      <c r="BP232" s="19"/>
      <c r="BQ232" s="19"/>
      <c r="BR232" s="19"/>
      <c r="BS232" s="19"/>
      <c r="BT232" s="19"/>
      <c r="BU232" s="19"/>
      <c r="BV232" s="19"/>
      <c r="BW232" s="19"/>
      <c r="BX232" s="19"/>
      <c r="BY232" s="19"/>
      <c r="BZ232" s="19"/>
      <c r="CA232" s="19"/>
      <c r="CB232" s="19"/>
      <c r="CC232" s="19"/>
      <c r="CD232" s="19"/>
      <c r="CE232" s="19"/>
      <c r="CF232" s="19"/>
      <c r="CG232" s="19"/>
      <c r="CH232" s="19"/>
      <c r="CI232" s="19"/>
      <c r="CJ232" s="19"/>
      <c r="CK232" s="19"/>
      <c r="CL232" s="19"/>
      <c r="CM232" s="19"/>
      <c r="CN232" s="19"/>
      <c r="CO232" s="19"/>
      <c r="CP232" s="19"/>
      <c r="CQ232" s="19"/>
      <c r="CR232" s="19"/>
      <c r="CS232" s="19"/>
      <c r="CT232" s="19"/>
      <c r="CU232" s="19"/>
      <c r="CV232" s="19"/>
      <c r="CW232" s="19"/>
      <c r="CX232" s="19"/>
      <c r="CY232" s="19"/>
      <c r="CZ232" s="19"/>
      <c r="DA232" s="19"/>
      <c r="DB232" s="19"/>
      <c r="DC232" s="19"/>
      <c r="DD232" s="19"/>
      <c r="DE232" s="19"/>
      <c r="DF232" s="19"/>
      <c r="DG232" s="19"/>
      <c r="DH232" s="19"/>
      <c r="DI232" s="19"/>
      <c r="DJ232" s="19"/>
      <c r="DK232" s="19"/>
      <c r="DL232" s="19"/>
      <c r="DM232" s="19"/>
      <c r="DN232" s="19"/>
      <c r="DO232" s="19"/>
      <c r="DP232" s="19"/>
      <c r="DQ232" s="19"/>
      <c r="DR232" s="19"/>
      <c r="DS232" s="19"/>
      <c r="DT232" s="19"/>
      <c r="DU232" s="19"/>
      <c r="DV232" s="19"/>
      <c r="DW232" s="19"/>
      <c r="DX232" s="19"/>
      <c r="DY232" s="19"/>
      <c r="DZ232" s="19"/>
      <c r="EA232" s="19"/>
      <c r="EB232" s="19"/>
      <c r="EC232" s="19"/>
      <c r="ED232" s="19"/>
      <c r="EE232" s="19"/>
      <c r="EF232" s="19"/>
      <c r="EG232" s="19"/>
      <c r="EH232" s="19"/>
      <c r="EI232" s="19"/>
      <c r="EJ232" s="19"/>
      <c r="EK232" s="19"/>
      <c r="EL232" s="19"/>
      <c r="EM232" s="19"/>
      <c r="EN232" s="19"/>
      <c r="EO232" s="19"/>
      <c r="EP232" s="19"/>
      <c r="EQ232" s="19"/>
      <c r="ER232" s="19"/>
      <c r="ES232" s="19"/>
      <c r="ET232" s="19"/>
      <c r="EU232" s="19"/>
      <c r="EV232" s="19"/>
      <c r="EW232" s="19"/>
      <c r="EX232" s="19"/>
      <c r="EY232" s="19"/>
      <c r="EZ232" s="19"/>
      <c r="FA232" s="19"/>
      <c r="FB232" s="19"/>
      <c r="FC232" s="19"/>
      <c r="FD232" s="19"/>
      <c r="FE232" s="19"/>
      <c r="FF232" s="19"/>
      <c r="FG232" s="19"/>
      <c r="FH232" s="19"/>
      <c r="FI232" s="19"/>
      <c r="FJ232" s="19"/>
      <c r="FK232" s="19"/>
      <c r="FL232" s="19"/>
      <c r="FM232" s="19"/>
      <c r="FN232" s="19"/>
      <c r="FO232" s="19"/>
      <c r="FP232" s="19"/>
      <c r="FQ232" s="19"/>
      <c r="FR232" s="19"/>
      <c r="FS232" s="19"/>
      <c r="FT232" s="19"/>
      <c r="FU232" s="19"/>
      <c r="FV232" s="19"/>
      <c r="FW232" s="19"/>
      <c r="FX232" s="19"/>
      <c r="FY232" s="19"/>
      <c r="FZ232" s="19"/>
      <c r="GA232" s="19"/>
      <c r="GB232" s="19"/>
      <c r="GC232" s="19"/>
      <c r="GD232" s="19"/>
      <c r="GE232" s="19"/>
      <c r="GF232" s="19"/>
      <c r="GG232" s="19"/>
      <c r="GH232" s="19"/>
      <c r="GI232" s="19"/>
      <c r="GJ232" s="19"/>
      <c r="GK232" s="19"/>
      <c r="GL232" s="19"/>
      <c r="GM232" s="19"/>
      <c r="GN232" s="19"/>
      <c r="GO232" s="19"/>
      <c r="GP232" s="19"/>
      <c r="GQ232" s="19"/>
      <c r="GR232" s="19"/>
      <c r="GS232" s="19"/>
      <c r="GT232" s="19"/>
      <c r="GU232" s="19"/>
      <c r="GV232" s="19"/>
      <c r="GW232" s="19"/>
      <c r="GX232" s="19"/>
      <c r="GY232" s="19"/>
      <c r="GZ232" s="19"/>
      <c r="HA232" s="19"/>
      <c r="HB232" s="19"/>
      <c r="HC232" s="19"/>
      <c r="HD232" s="19"/>
      <c r="HE232" s="19"/>
      <c r="HF232" s="19"/>
      <c r="HG232" s="19"/>
      <c r="HH232" s="19"/>
      <c r="HI232" s="19"/>
      <c r="HJ232" s="19"/>
      <c r="HK232" s="19"/>
      <c r="HL232" s="19"/>
      <c r="HM232" s="19"/>
      <c r="HN232" s="19"/>
      <c r="HO232" s="19"/>
      <c r="HP232" s="19"/>
      <c r="HQ232" s="19"/>
      <c r="HR232" s="19"/>
      <c r="HS232" s="19"/>
      <c r="HT232" s="19"/>
      <c r="HU232" s="19"/>
      <c r="HV232" s="19"/>
      <c r="HW232" s="19"/>
      <c r="HX232" s="19"/>
      <c r="HY232" s="19"/>
      <c r="HZ232" s="19"/>
      <c r="IA232" s="19"/>
      <c r="IB232" s="19"/>
      <c r="IC232" s="19"/>
      <c r="ID232" s="19"/>
      <c r="IE232" s="19"/>
      <c r="IF232" s="19"/>
      <c r="IG232" s="19"/>
      <c r="IH232" s="19"/>
      <c r="II232" s="19"/>
      <c r="IJ232" s="19"/>
      <c r="IK232" s="19"/>
      <c r="IL232" s="19"/>
      <c r="IM232" s="19"/>
      <c r="IN232" s="19"/>
      <c r="IO232" s="19"/>
      <c r="IP232" s="19"/>
      <c r="IQ232" s="19"/>
      <c r="IR232" s="19"/>
      <c r="IS232" s="19"/>
      <c r="IT232" s="19"/>
      <c r="IU232" s="19"/>
    </row>
    <row r="233" spans="1:255" s="18" customFormat="1" ht="29.25" customHeight="1">
      <c r="A233" s="31">
        <v>7</v>
      </c>
      <c r="B233" s="32" t="s">
        <v>77</v>
      </c>
      <c r="C233" s="32" t="s">
        <v>290</v>
      </c>
      <c r="D233" s="32" t="s">
        <v>291</v>
      </c>
      <c r="E233" s="32" t="s">
        <v>8</v>
      </c>
      <c r="F233" s="32">
        <v>1</v>
      </c>
      <c r="G233" s="33">
        <v>2</v>
      </c>
      <c r="H233" s="33">
        <f t="shared" si="39"/>
        <v>2</v>
      </c>
      <c r="I233" s="32" t="s">
        <v>29</v>
      </c>
      <c r="J233" s="33">
        <v>670</v>
      </c>
      <c r="K233" s="33">
        <f t="shared" si="36"/>
        <v>1340</v>
      </c>
      <c r="S233" s="19"/>
      <c r="T233" s="19"/>
      <c r="U233" s="19"/>
      <c r="V233" s="19"/>
      <c r="W233" s="19"/>
      <c r="X233" s="19"/>
      <c r="Y233" s="19"/>
      <c r="Z233" s="19"/>
      <c r="AA233" s="19"/>
      <c r="AB233" s="19"/>
      <c r="AC233" s="19"/>
      <c r="AD233" s="19"/>
      <c r="AE233" s="19"/>
      <c r="AF233" s="19"/>
      <c r="AG233" s="19"/>
      <c r="AH233" s="19"/>
      <c r="AI233" s="19"/>
      <c r="AJ233" s="19"/>
      <c r="AK233" s="19"/>
      <c r="AL233" s="19"/>
      <c r="AM233" s="19"/>
      <c r="AN233" s="19"/>
      <c r="AO233" s="19"/>
      <c r="AP233" s="19"/>
      <c r="AQ233" s="19"/>
      <c r="AR233" s="19"/>
      <c r="AS233" s="19"/>
      <c r="AT233" s="19"/>
      <c r="AU233" s="19"/>
      <c r="AV233" s="19"/>
      <c r="AW233" s="19"/>
      <c r="AX233" s="19"/>
      <c r="AY233" s="19"/>
      <c r="AZ233" s="19"/>
      <c r="BA233" s="19"/>
      <c r="BB233" s="19"/>
      <c r="BC233" s="19"/>
      <c r="BD233" s="19"/>
      <c r="BE233" s="19"/>
      <c r="BF233" s="19"/>
      <c r="BG233" s="19"/>
      <c r="BH233" s="19"/>
      <c r="BI233" s="19"/>
      <c r="BJ233" s="19"/>
      <c r="BK233" s="19"/>
      <c r="BL233" s="19"/>
      <c r="BM233" s="19"/>
      <c r="BN233" s="19"/>
      <c r="BO233" s="19"/>
      <c r="BP233" s="19"/>
      <c r="BQ233" s="19"/>
      <c r="BR233" s="19"/>
      <c r="BS233" s="19"/>
      <c r="BT233" s="19"/>
      <c r="BU233" s="19"/>
      <c r="BV233" s="19"/>
      <c r="BW233" s="19"/>
      <c r="BX233" s="19"/>
      <c r="BY233" s="19"/>
      <c r="BZ233" s="19"/>
      <c r="CA233" s="19"/>
      <c r="CB233" s="19"/>
      <c r="CC233" s="19"/>
      <c r="CD233" s="19"/>
      <c r="CE233" s="19"/>
      <c r="CF233" s="19"/>
      <c r="CG233" s="19"/>
      <c r="CH233" s="19"/>
      <c r="CI233" s="19"/>
      <c r="CJ233" s="19"/>
      <c r="CK233" s="19"/>
      <c r="CL233" s="19"/>
      <c r="CM233" s="19"/>
      <c r="CN233" s="19"/>
      <c r="CO233" s="19"/>
      <c r="CP233" s="19"/>
      <c r="CQ233" s="19"/>
      <c r="CR233" s="19"/>
      <c r="CS233" s="19"/>
      <c r="CT233" s="19"/>
      <c r="CU233" s="19"/>
      <c r="CV233" s="19"/>
      <c r="CW233" s="19"/>
      <c r="CX233" s="19"/>
      <c r="CY233" s="19"/>
      <c r="CZ233" s="19"/>
      <c r="DA233" s="19"/>
      <c r="DB233" s="19"/>
      <c r="DC233" s="19"/>
      <c r="DD233" s="19"/>
      <c r="DE233" s="19"/>
      <c r="DF233" s="19"/>
      <c r="DG233" s="19"/>
      <c r="DH233" s="19"/>
      <c r="DI233" s="19"/>
      <c r="DJ233" s="19"/>
      <c r="DK233" s="19"/>
      <c r="DL233" s="19"/>
      <c r="DM233" s="19"/>
      <c r="DN233" s="19"/>
      <c r="DO233" s="19"/>
      <c r="DP233" s="19"/>
      <c r="DQ233" s="19"/>
      <c r="DR233" s="19"/>
      <c r="DS233" s="19"/>
      <c r="DT233" s="19"/>
      <c r="DU233" s="19"/>
      <c r="DV233" s="19"/>
      <c r="DW233" s="19"/>
      <c r="DX233" s="19"/>
      <c r="DY233" s="19"/>
      <c r="DZ233" s="19"/>
      <c r="EA233" s="19"/>
      <c r="EB233" s="19"/>
      <c r="EC233" s="19"/>
      <c r="ED233" s="19"/>
      <c r="EE233" s="19"/>
      <c r="EF233" s="19"/>
      <c r="EG233" s="19"/>
      <c r="EH233" s="19"/>
      <c r="EI233" s="19"/>
      <c r="EJ233" s="19"/>
      <c r="EK233" s="19"/>
      <c r="EL233" s="19"/>
      <c r="EM233" s="19"/>
      <c r="EN233" s="19"/>
      <c r="EO233" s="19"/>
      <c r="EP233" s="19"/>
      <c r="EQ233" s="19"/>
      <c r="ER233" s="19"/>
      <c r="ES233" s="19"/>
      <c r="ET233" s="19"/>
      <c r="EU233" s="19"/>
      <c r="EV233" s="19"/>
      <c r="EW233" s="19"/>
      <c r="EX233" s="19"/>
      <c r="EY233" s="19"/>
      <c r="EZ233" s="19"/>
      <c r="FA233" s="19"/>
      <c r="FB233" s="19"/>
      <c r="FC233" s="19"/>
      <c r="FD233" s="19"/>
      <c r="FE233" s="19"/>
      <c r="FF233" s="19"/>
      <c r="FG233" s="19"/>
      <c r="FH233" s="19"/>
      <c r="FI233" s="19"/>
      <c r="FJ233" s="19"/>
      <c r="FK233" s="19"/>
      <c r="FL233" s="19"/>
      <c r="FM233" s="19"/>
      <c r="FN233" s="19"/>
      <c r="FO233" s="19"/>
      <c r="FP233" s="19"/>
      <c r="FQ233" s="19"/>
      <c r="FR233" s="19"/>
      <c r="FS233" s="19"/>
      <c r="FT233" s="19"/>
      <c r="FU233" s="19"/>
      <c r="FV233" s="19"/>
      <c r="FW233" s="19"/>
      <c r="FX233" s="19"/>
      <c r="FY233" s="19"/>
      <c r="FZ233" s="19"/>
      <c r="GA233" s="19"/>
      <c r="GB233" s="19"/>
      <c r="GC233" s="19"/>
      <c r="GD233" s="19"/>
      <c r="GE233" s="19"/>
      <c r="GF233" s="19"/>
      <c r="GG233" s="19"/>
      <c r="GH233" s="19"/>
      <c r="GI233" s="19"/>
      <c r="GJ233" s="19"/>
      <c r="GK233" s="19"/>
      <c r="GL233" s="19"/>
      <c r="GM233" s="19"/>
      <c r="GN233" s="19"/>
      <c r="GO233" s="19"/>
      <c r="GP233" s="19"/>
      <c r="GQ233" s="19"/>
      <c r="GR233" s="19"/>
      <c r="GS233" s="19"/>
      <c r="GT233" s="19"/>
      <c r="GU233" s="19"/>
      <c r="GV233" s="19"/>
      <c r="GW233" s="19"/>
      <c r="GX233" s="19"/>
      <c r="GY233" s="19"/>
      <c r="GZ233" s="19"/>
      <c r="HA233" s="19"/>
      <c r="HB233" s="19"/>
      <c r="HC233" s="19"/>
      <c r="HD233" s="19"/>
      <c r="HE233" s="19"/>
      <c r="HF233" s="19"/>
      <c r="HG233" s="19"/>
      <c r="HH233" s="19"/>
      <c r="HI233" s="19"/>
      <c r="HJ233" s="19"/>
      <c r="HK233" s="19"/>
      <c r="HL233" s="19"/>
      <c r="HM233" s="19"/>
      <c r="HN233" s="19"/>
      <c r="HO233" s="19"/>
      <c r="HP233" s="19"/>
      <c r="HQ233" s="19"/>
      <c r="HR233" s="19"/>
      <c r="HS233" s="19"/>
      <c r="HT233" s="19"/>
      <c r="HU233" s="19"/>
      <c r="HV233" s="19"/>
      <c r="HW233" s="19"/>
      <c r="HX233" s="19"/>
      <c r="HY233" s="19"/>
      <c r="HZ233" s="19"/>
      <c r="IA233" s="19"/>
      <c r="IB233" s="19"/>
      <c r="IC233" s="19"/>
      <c r="ID233" s="19"/>
      <c r="IE233" s="19"/>
      <c r="IF233" s="19"/>
      <c r="IG233" s="19"/>
      <c r="IH233" s="19"/>
      <c r="II233" s="19"/>
      <c r="IJ233" s="19"/>
      <c r="IK233" s="19"/>
      <c r="IL233" s="19"/>
      <c r="IM233" s="19"/>
      <c r="IN233" s="19"/>
      <c r="IO233" s="19"/>
      <c r="IP233" s="19"/>
      <c r="IQ233" s="19"/>
      <c r="IR233" s="19"/>
      <c r="IS233" s="19"/>
      <c r="IT233" s="19"/>
      <c r="IU233" s="19"/>
    </row>
    <row r="234" spans="1:255" s="18" customFormat="1" ht="29.25" customHeight="1">
      <c r="A234" s="32">
        <v>8</v>
      </c>
      <c r="B234" s="32" t="s">
        <v>345</v>
      </c>
      <c r="C234" s="32" t="s">
        <v>91</v>
      </c>
      <c r="D234" s="32" t="s">
        <v>341</v>
      </c>
      <c r="E234" s="32" t="s">
        <v>92</v>
      </c>
      <c r="F234" s="32">
        <v>1</v>
      </c>
      <c r="G234" s="33">
        <v>3.3</v>
      </c>
      <c r="H234" s="33">
        <f t="shared" si="39"/>
        <v>3.3</v>
      </c>
      <c r="I234" s="32" t="s">
        <v>29</v>
      </c>
      <c r="J234" s="33">
        <v>199.95</v>
      </c>
      <c r="K234" s="33">
        <f>J234*H234</f>
        <v>659.8349999999999</v>
      </c>
      <c r="S234" s="19"/>
      <c r="T234" s="19"/>
      <c r="U234" s="19"/>
      <c r="V234" s="19"/>
      <c r="W234" s="19"/>
      <c r="X234" s="19"/>
      <c r="Y234" s="19"/>
      <c r="Z234" s="19"/>
      <c r="AA234" s="19"/>
      <c r="AB234" s="19"/>
      <c r="AC234" s="19"/>
      <c r="AD234" s="19"/>
      <c r="AE234" s="19"/>
      <c r="AF234" s="19"/>
      <c r="AG234" s="19"/>
      <c r="AH234" s="19"/>
      <c r="AI234" s="19"/>
      <c r="AJ234" s="19"/>
      <c r="AK234" s="19"/>
      <c r="AL234" s="19"/>
      <c r="AM234" s="19"/>
      <c r="AN234" s="19"/>
      <c r="AO234" s="19"/>
      <c r="AP234" s="19"/>
      <c r="AQ234" s="19"/>
      <c r="AR234" s="19"/>
      <c r="AS234" s="19"/>
      <c r="AT234" s="19"/>
      <c r="AU234" s="19"/>
      <c r="AV234" s="19"/>
      <c r="AW234" s="19"/>
      <c r="AX234" s="19"/>
      <c r="AY234" s="19"/>
      <c r="AZ234" s="19"/>
      <c r="BA234" s="19"/>
      <c r="BB234" s="19"/>
      <c r="BC234" s="19"/>
      <c r="BD234" s="19"/>
      <c r="BE234" s="19"/>
      <c r="BF234" s="19"/>
      <c r="BG234" s="19"/>
      <c r="BH234" s="19"/>
      <c r="BI234" s="19"/>
      <c r="BJ234" s="19"/>
      <c r="BK234" s="19"/>
      <c r="BL234" s="19"/>
      <c r="BM234" s="19"/>
      <c r="BN234" s="19"/>
      <c r="BO234" s="19"/>
      <c r="BP234" s="19"/>
      <c r="BQ234" s="19"/>
      <c r="BR234" s="19"/>
      <c r="BS234" s="19"/>
      <c r="BT234" s="19"/>
      <c r="BU234" s="19"/>
      <c r="BV234" s="19"/>
      <c r="BW234" s="19"/>
      <c r="BX234" s="19"/>
      <c r="BY234" s="19"/>
      <c r="BZ234" s="19"/>
      <c r="CA234" s="19"/>
      <c r="CB234" s="19"/>
      <c r="CC234" s="19"/>
      <c r="CD234" s="19"/>
      <c r="CE234" s="19"/>
      <c r="CF234" s="19"/>
      <c r="CG234" s="19"/>
      <c r="CH234" s="19"/>
      <c r="CI234" s="19"/>
      <c r="CJ234" s="19"/>
      <c r="CK234" s="19"/>
      <c r="CL234" s="19"/>
      <c r="CM234" s="19"/>
      <c r="CN234" s="19"/>
      <c r="CO234" s="19"/>
      <c r="CP234" s="19"/>
      <c r="CQ234" s="19"/>
      <c r="CR234" s="19"/>
      <c r="CS234" s="19"/>
      <c r="CT234" s="19"/>
      <c r="CU234" s="19"/>
      <c r="CV234" s="19"/>
      <c r="CW234" s="19"/>
      <c r="CX234" s="19"/>
      <c r="CY234" s="19"/>
      <c r="CZ234" s="19"/>
      <c r="DA234" s="19"/>
      <c r="DB234" s="19"/>
      <c r="DC234" s="19"/>
      <c r="DD234" s="19"/>
      <c r="DE234" s="19"/>
      <c r="DF234" s="19"/>
      <c r="DG234" s="19"/>
      <c r="DH234" s="19"/>
      <c r="DI234" s="19"/>
      <c r="DJ234" s="19"/>
      <c r="DK234" s="19"/>
      <c r="DL234" s="19"/>
      <c r="DM234" s="19"/>
      <c r="DN234" s="19"/>
      <c r="DO234" s="19"/>
      <c r="DP234" s="19"/>
      <c r="DQ234" s="19"/>
      <c r="DR234" s="19"/>
      <c r="DS234" s="19"/>
      <c r="DT234" s="19"/>
      <c r="DU234" s="19"/>
      <c r="DV234" s="19"/>
      <c r="DW234" s="19"/>
      <c r="DX234" s="19"/>
      <c r="DY234" s="19"/>
      <c r="DZ234" s="19"/>
      <c r="EA234" s="19"/>
      <c r="EB234" s="19"/>
      <c r="EC234" s="19"/>
      <c r="ED234" s="19"/>
      <c r="EE234" s="19"/>
      <c r="EF234" s="19"/>
      <c r="EG234" s="19"/>
      <c r="EH234" s="19"/>
      <c r="EI234" s="19"/>
      <c r="EJ234" s="19"/>
      <c r="EK234" s="19"/>
      <c r="EL234" s="19"/>
      <c r="EM234" s="19"/>
      <c r="EN234" s="19"/>
      <c r="EO234" s="19"/>
      <c r="EP234" s="19"/>
      <c r="EQ234" s="19"/>
      <c r="ER234" s="19"/>
      <c r="ES234" s="19"/>
      <c r="ET234" s="19"/>
      <c r="EU234" s="19"/>
      <c r="EV234" s="19"/>
      <c r="EW234" s="19"/>
      <c r="EX234" s="19"/>
      <c r="EY234" s="19"/>
      <c r="EZ234" s="19"/>
      <c r="FA234" s="19"/>
      <c r="FB234" s="19"/>
      <c r="FC234" s="19"/>
      <c r="FD234" s="19"/>
      <c r="FE234" s="19"/>
      <c r="FF234" s="19"/>
      <c r="FG234" s="19"/>
      <c r="FH234" s="19"/>
      <c r="FI234" s="19"/>
      <c r="FJ234" s="19"/>
      <c r="FK234" s="19"/>
      <c r="FL234" s="19"/>
      <c r="FM234" s="19"/>
      <c r="FN234" s="19"/>
      <c r="FO234" s="19"/>
      <c r="FP234" s="19"/>
      <c r="FQ234" s="19"/>
      <c r="FR234" s="19"/>
      <c r="FS234" s="19"/>
      <c r="FT234" s="19"/>
      <c r="FU234" s="19"/>
      <c r="FV234" s="19"/>
      <c r="FW234" s="19"/>
      <c r="FX234" s="19"/>
      <c r="FY234" s="19"/>
      <c r="FZ234" s="19"/>
      <c r="GA234" s="19"/>
      <c r="GB234" s="19"/>
      <c r="GC234" s="19"/>
      <c r="GD234" s="19"/>
      <c r="GE234" s="19"/>
      <c r="GF234" s="19"/>
      <c r="GG234" s="19"/>
      <c r="GH234" s="19"/>
      <c r="GI234" s="19"/>
      <c r="GJ234" s="19"/>
      <c r="GK234" s="19"/>
      <c r="GL234" s="19"/>
      <c r="GM234" s="19"/>
      <c r="GN234" s="19"/>
      <c r="GO234" s="19"/>
      <c r="GP234" s="19"/>
      <c r="GQ234" s="19"/>
      <c r="GR234" s="19"/>
      <c r="GS234" s="19"/>
      <c r="GT234" s="19"/>
      <c r="GU234" s="19"/>
      <c r="GV234" s="19"/>
      <c r="GW234" s="19"/>
      <c r="GX234" s="19"/>
      <c r="GY234" s="19"/>
      <c r="GZ234" s="19"/>
      <c r="HA234" s="19"/>
      <c r="HB234" s="19"/>
      <c r="HC234" s="19"/>
      <c r="HD234" s="19"/>
      <c r="HE234" s="19"/>
      <c r="HF234" s="19"/>
      <c r="HG234" s="19"/>
      <c r="HH234" s="19"/>
      <c r="HI234" s="19"/>
      <c r="HJ234" s="19"/>
      <c r="HK234" s="19"/>
      <c r="HL234" s="19"/>
      <c r="HM234" s="19"/>
      <c r="HN234" s="19"/>
      <c r="HO234" s="19"/>
      <c r="HP234" s="19"/>
      <c r="HQ234" s="19"/>
      <c r="HR234" s="19"/>
      <c r="HS234" s="19"/>
      <c r="HT234" s="19"/>
      <c r="HU234" s="19"/>
      <c r="HV234" s="19"/>
      <c r="HW234" s="19"/>
      <c r="HX234" s="19"/>
      <c r="HY234" s="19"/>
      <c r="HZ234" s="19"/>
      <c r="IA234" s="19"/>
      <c r="IB234" s="19"/>
      <c r="IC234" s="19"/>
      <c r="ID234" s="19"/>
      <c r="IE234" s="19"/>
      <c r="IF234" s="19"/>
      <c r="IG234" s="19"/>
      <c r="IH234" s="19"/>
      <c r="II234" s="19"/>
      <c r="IJ234" s="19"/>
      <c r="IK234" s="19"/>
      <c r="IL234" s="19"/>
      <c r="IM234" s="19"/>
      <c r="IN234" s="19"/>
      <c r="IO234" s="19"/>
      <c r="IP234" s="19"/>
      <c r="IQ234" s="19"/>
      <c r="IR234" s="19"/>
      <c r="IS234" s="19"/>
      <c r="IT234" s="19"/>
      <c r="IU234" s="19"/>
    </row>
    <row r="235" spans="1:255" s="18" customFormat="1" ht="29.25" customHeight="1">
      <c r="A235" s="32">
        <v>9</v>
      </c>
      <c r="B235" s="32" t="s">
        <v>96</v>
      </c>
      <c r="C235" s="32" t="s">
        <v>91</v>
      </c>
      <c r="D235" s="32" t="s">
        <v>341</v>
      </c>
      <c r="E235" s="32" t="s">
        <v>92</v>
      </c>
      <c r="F235" s="32">
        <v>1</v>
      </c>
      <c r="G235" s="33">
        <v>1.6</v>
      </c>
      <c r="H235" s="33">
        <f t="shared" si="39"/>
        <v>1.6</v>
      </c>
      <c r="I235" s="32" t="s">
        <v>29</v>
      </c>
      <c r="J235" s="33">
        <v>199.95</v>
      </c>
      <c r="K235" s="33">
        <f>J235*H235</f>
        <v>319.92</v>
      </c>
      <c r="S235" s="19"/>
      <c r="T235" s="19"/>
      <c r="U235" s="19"/>
      <c r="V235" s="19"/>
      <c r="W235" s="19"/>
      <c r="X235" s="19"/>
      <c r="Y235" s="19"/>
      <c r="Z235" s="19"/>
      <c r="AA235" s="19"/>
      <c r="AB235" s="19"/>
      <c r="AC235" s="19"/>
      <c r="AD235" s="19"/>
      <c r="AE235" s="19"/>
      <c r="AF235" s="19"/>
      <c r="AG235" s="19"/>
      <c r="AH235" s="19"/>
      <c r="AI235" s="19"/>
      <c r="AJ235" s="19"/>
      <c r="AK235" s="19"/>
      <c r="AL235" s="19"/>
      <c r="AM235" s="19"/>
      <c r="AN235" s="19"/>
      <c r="AO235" s="19"/>
      <c r="AP235" s="19"/>
      <c r="AQ235" s="19"/>
      <c r="AR235" s="19"/>
      <c r="AS235" s="19"/>
      <c r="AT235" s="19"/>
      <c r="AU235" s="19"/>
      <c r="AV235" s="19"/>
      <c r="AW235" s="19"/>
      <c r="AX235" s="19"/>
      <c r="AY235" s="19"/>
      <c r="AZ235" s="19"/>
      <c r="BA235" s="19"/>
      <c r="BB235" s="19"/>
      <c r="BC235" s="19"/>
      <c r="BD235" s="19"/>
      <c r="BE235" s="19"/>
      <c r="BF235" s="19"/>
      <c r="BG235" s="19"/>
      <c r="BH235" s="19"/>
      <c r="BI235" s="19"/>
      <c r="BJ235" s="19"/>
      <c r="BK235" s="19"/>
      <c r="BL235" s="19"/>
      <c r="BM235" s="19"/>
      <c r="BN235" s="19"/>
      <c r="BO235" s="19"/>
      <c r="BP235" s="19"/>
      <c r="BQ235" s="19"/>
      <c r="BR235" s="19"/>
      <c r="BS235" s="19"/>
      <c r="BT235" s="19"/>
      <c r="BU235" s="19"/>
      <c r="BV235" s="19"/>
      <c r="BW235" s="19"/>
      <c r="BX235" s="19"/>
      <c r="BY235" s="19"/>
      <c r="BZ235" s="19"/>
      <c r="CA235" s="19"/>
      <c r="CB235" s="19"/>
      <c r="CC235" s="19"/>
      <c r="CD235" s="19"/>
      <c r="CE235" s="19"/>
      <c r="CF235" s="19"/>
      <c r="CG235" s="19"/>
      <c r="CH235" s="19"/>
      <c r="CI235" s="19"/>
      <c r="CJ235" s="19"/>
      <c r="CK235" s="19"/>
      <c r="CL235" s="19"/>
      <c r="CM235" s="19"/>
      <c r="CN235" s="19"/>
      <c r="CO235" s="19"/>
      <c r="CP235" s="19"/>
      <c r="CQ235" s="19"/>
      <c r="CR235" s="19"/>
      <c r="CS235" s="19"/>
      <c r="CT235" s="19"/>
      <c r="CU235" s="19"/>
      <c r="CV235" s="19"/>
      <c r="CW235" s="19"/>
      <c r="CX235" s="19"/>
      <c r="CY235" s="19"/>
      <c r="CZ235" s="19"/>
      <c r="DA235" s="19"/>
      <c r="DB235" s="19"/>
      <c r="DC235" s="19"/>
      <c r="DD235" s="19"/>
      <c r="DE235" s="19"/>
      <c r="DF235" s="19"/>
      <c r="DG235" s="19"/>
      <c r="DH235" s="19"/>
      <c r="DI235" s="19"/>
      <c r="DJ235" s="19"/>
      <c r="DK235" s="19"/>
      <c r="DL235" s="19"/>
      <c r="DM235" s="19"/>
      <c r="DN235" s="19"/>
      <c r="DO235" s="19"/>
      <c r="DP235" s="19"/>
      <c r="DQ235" s="19"/>
      <c r="DR235" s="19"/>
      <c r="DS235" s="19"/>
      <c r="DT235" s="19"/>
      <c r="DU235" s="19"/>
      <c r="DV235" s="19"/>
      <c r="DW235" s="19"/>
      <c r="DX235" s="19"/>
      <c r="DY235" s="19"/>
      <c r="DZ235" s="19"/>
      <c r="EA235" s="19"/>
      <c r="EB235" s="19"/>
      <c r="EC235" s="19"/>
      <c r="ED235" s="19"/>
      <c r="EE235" s="19"/>
      <c r="EF235" s="19"/>
      <c r="EG235" s="19"/>
      <c r="EH235" s="19"/>
      <c r="EI235" s="19"/>
      <c r="EJ235" s="19"/>
      <c r="EK235" s="19"/>
      <c r="EL235" s="19"/>
      <c r="EM235" s="19"/>
      <c r="EN235" s="19"/>
      <c r="EO235" s="19"/>
      <c r="EP235" s="19"/>
      <c r="EQ235" s="19"/>
      <c r="ER235" s="19"/>
      <c r="ES235" s="19"/>
      <c r="ET235" s="19"/>
      <c r="EU235" s="19"/>
      <c r="EV235" s="19"/>
      <c r="EW235" s="19"/>
      <c r="EX235" s="19"/>
      <c r="EY235" s="19"/>
      <c r="EZ235" s="19"/>
      <c r="FA235" s="19"/>
      <c r="FB235" s="19"/>
      <c r="FC235" s="19"/>
      <c r="FD235" s="19"/>
      <c r="FE235" s="19"/>
      <c r="FF235" s="19"/>
      <c r="FG235" s="19"/>
      <c r="FH235" s="19"/>
      <c r="FI235" s="19"/>
      <c r="FJ235" s="19"/>
      <c r="FK235" s="19"/>
      <c r="FL235" s="19"/>
      <c r="FM235" s="19"/>
      <c r="FN235" s="19"/>
      <c r="FO235" s="19"/>
      <c r="FP235" s="19"/>
      <c r="FQ235" s="19"/>
      <c r="FR235" s="19"/>
      <c r="FS235" s="19"/>
      <c r="FT235" s="19"/>
      <c r="FU235" s="19"/>
      <c r="FV235" s="19"/>
      <c r="FW235" s="19"/>
      <c r="FX235" s="19"/>
      <c r="FY235" s="19"/>
      <c r="FZ235" s="19"/>
      <c r="GA235" s="19"/>
      <c r="GB235" s="19"/>
      <c r="GC235" s="19"/>
      <c r="GD235" s="19"/>
      <c r="GE235" s="19"/>
      <c r="GF235" s="19"/>
      <c r="GG235" s="19"/>
      <c r="GH235" s="19"/>
      <c r="GI235" s="19"/>
      <c r="GJ235" s="19"/>
      <c r="GK235" s="19"/>
      <c r="GL235" s="19"/>
      <c r="GM235" s="19"/>
      <c r="GN235" s="19"/>
      <c r="GO235" s="19"/>
      <c r="GP235" s="19"/>
      <c r="GQ235" s="19"/>
      <c r="GR235" s="19"/>
      <c r="GS235" s="19"/>
      <c r="GT235" s="19"/>
      <c r="GU235" s="19"/>
      <c r="GV235" s="19"/>
      <c r="GW235" s="19"/>
      <c r="GX235" s="19"/>
      <c r="GY235" s="19"/>
      <c r="GZ235" s="19"/>
      <c r="HA235" s="19"/>
      <c r="HB235" s="19"/>
      <c r="HC235" s="19"/>
      <c r="HD235" s="19"/>
      <c r="HE235" s="19"/>
      <c r="HF235" s="19"/>
      <c r="HG235" s="19"/>
      <c r="HH235" s="19"/>
      <c r="HI235" s="19"/>
      <c r="HJ235" s="19"/>
      <c r="HK235" s="19"/>
      <c r="HL235" s="19"/>
      <c r="HM235" s="19"/>
      <c r="HN235" s="19"/>
      <c r="HO235" s="19"/>
      <c r="HP235" s="19"/>
      <c r="HQ235" s="19"/>
      <c r="HR235" s="19"/>
      <c r="HS235" s="19"/>
      <c r="HT235" s="19"/>
      <c r="HU235" s="19"/>
      <c r="HV235" s="19"/>
      <c r="HW235" s="19"/>
      <c r="HX235" s="19"/>
      <c r="HY235" s="19"/>
      <c r="HZ235" s="19"/>
      <c r="IA235" s="19"/>
      <c r="IB235" s="19"/>
      <c r="IC235" s="19"/>
      <c r="ID235" s="19"/>
      <c r="IE235" s="19"/>
      <c r="IF235" s="19"/>
      <c r="IG235" s="19"/>
      <c r="IH235" s="19"/>
      <c r="II235" s="19"/>
      <c r="IJ235" s="19"/>
      <c r="IK235" s="19"/>
      <c r="IL235" s="19"/>
      <c r="IM235" s="19"/>
      <c r="IN235" s="19"/>
      <c r="IO235" s="19"/>
      <c r="IP235" s="19"/>
      <c r="IQ235" s="19"/>
      <c r="IR235" s="19"/>
      <c r="IS235" s="19"/>
      <c r="IT235" s="19"/>
      <c r="IU235" s="19"/>
    </row>
    <row r="236" spans="1:255" s="18" customFormat="1" ht="29.25" customHeight="1">
      <c r="A236" s="32">
        <v>10</v>
      </c>
      <c r="B236" s="32" t="s">
        <v>342</v>
      </c>
      <c r="C236" s="32" t="s">
        <v>91</v>
      </c>
      <c r="D236" s="32" t="s">
        <v>341</v>
      </c>
      <c r="E236" s="32" t="s">
        <v>92</v>
      </c>
      <c r="F236" s="32">
        <v>1</v>
      </c>
      <c r="G236" s="33">
        <v>3.4</v>
      </c>
      <c r="H236" s="33">
        <f t="shared" si="39"/>
        <v>3.4</v>
      </c>
      <c r="I236" s="32" t="s">
        <v>29</v>
      </c>
      <c r="J236" s="33">
        <v>199.95</v>
      </c>
      <c r="K236" s="33">
        <f>J236*H236</f>
        <v>679.8299999999999</v>
      </c>
      <c r="S236" s="19"/>
      <c r="T236" s="19"/>
      <c r="U236" s="19"/>
      <c r="V236" s="19"/>
      <c r="W236" s="19"/>
      <c r="X236" s="19"/>
      <c r="Y236" s="19"/>
      <c r="Z236" s="19"/>
      <c r="AA236" s="19"/>
      <c r="AB236" s="19"/>
      <c r="AC236" s="19"/>
      <c r="AD236" s="19"/>
      <c r="AE236" s="19"/>
      <c r="AF236" s="19"/>
      <c r="AG236" s="19"/>
      <c r="AH236" s="19"/>
      <c r="AI236" s="19"/>
      <c r="AJ236" s="19"/>
      <c r="AK236" s="19"/>
      <c r="AL236" s="19"/>
      <c r="AM236" s="19"/>
      <c r="AN236" s="19"/>
      <c r="AO236" s="19"/>
      <c r="AP236" s="19"/>
      <c r="AQ236" s="19"/>
      <c r="AR236" s="19"/>
      <c r="AS236" s="19"/>
      <c r="AT236" s="19"/>
      <c r="AU236" s="19"/>
      <c r="AV236" s="19"/>
      <c r="AW236" s="19"/>
      <c r="AX236" s="19"/>
      <c r="AY236" s="19"/>
      <c r="AZ236" s="19"/>
      <c r="BA236" s="19"/>
      <c r="BB236" s="19"/>
      <c r="BC236" s="19"/>
      <c r="BD236" s="19"/>
      <c r="BE236" s="19"/>
      <c r="BF236" s="19"/>
      <c r="BG236" s="19"/>
      <c r="BH236" s="19"/>
      <c r="BI236" s="19"/>
      <c r="BJ236" s="19"/>
      <c r="BK236" s="19"/>
      <c r="BL236" s="19"/>
      <c r="BM236" s="19"/>
      <c r="BN236" s="19"/>
      <c r="BO236" s="19"/>
      <c r="BP236" s="19"/>
      <c r="BQ236" s="19"/>
      <c r="BR236" s="19"/>
      <c r="BS236" s="19"/>
      <c r="BT236" s="19"/>
      <c r="BU236" s="19"/>
      <c r="BV236" s="19"/>
      <c r="BW236" s="19"/>
      <c r="BX236" s="19"/>
      <c r="BY236" s="19"/>
      <c r="BZ236" s="19"/>
      <c r="CA236" s="19"/>
      <c r="CB236" s="19"/>
      <c r="CC236" s="19"/>
      <c r="CD236" s="19"/>
      <c r="CE236" s="19"/>
      <c r="CF236" s="19"/>
      <c r="CG236" s="19"/>
      <c r="CH236" s="19"/>
      <c r="CI236" s="19"/>
      <c r="CJ236" s="19"/>
      <c r="CK236" s="19"/>
      <c r="CL236" s="19"/>
      <c r="CM236" s="19"/>
      <c r="CN236" s="19"/>
      <c r="CO236" s="19"/>
      <c r="CP236" s="19"/>
      <c r="CQ236" s="19"/>
      <c r="CR236" s="19"/>
      <c r="CS236" s="19"/>
      <c r="CT236" s="19"/>
      <c r="CU236" s="19"/>
      <c r="CV236" s="19"/>
      <c r="CW236" s="19"/>
      <c r="CX236" s="19"/>
      <c r="CY236" s="19"/>
      <c r="CZ236" s="19"/>
      <c r="DA236" s="19"/>
      <c r="DB236" s="19"/>
      <c r="DC236" s="19"/>
      <c r="DD236" s="19"/>
      <c r="DE236" s="19"/>
      <c r="DF236" s="19"/>
      <c r="DG236" s="19"/>
      <c r="DH236" s="19"/>
      <c r="DI236" s="19"/>
      <c r="DJ236" s="19"/>
      <c r="DK236" s="19"/>
      <c r="DL236" s="19"/>
      <c r="DM236" s="19"/>
      <c r="DN236" s="19"/>
      <c r="DO236" s="19"/>
      <c r="DP236" s="19"/>
      <c r="DQ236" s="19"/>
      <c r="DR236" s="19"/>
      <c r="DS236" s="19"/>
      <c r="DT236" s="19"/>
      <c r="DU236" s="19"/>
      <c r="DV236" s="19"/>
      <c r="DW236" s="19"/>
      <c r="DX236" s="19"/>
      <c r="DY236" s="19"/>
      <c r="DZ236" s="19"/>
      <c r="EA236" s="19"/>
      <c r="EB236" s="19"/>
      <c r="EC236" s="19"/>
      <c r="ED236" s="19"/>
      <c r="EE236" s="19"/>
      <c r="EF236" s="19"/>
      <c r="EG236" s="19"/>
      <c r="EH236" s="19"/>
      <c r="EI236" s="19"/>
      <c r="EJ236" s="19"/>
      <c r="EK236" s="19"/>
      <c r="EL236" s="19"/>
      <c r="EM236" s="19"/>
      <c r="EN236" s="19"/>
      <c r="EO236" s="19"/>
      <c r="EP236" s="19"/>
      <c r="EQ236" s="19"/>
      <c r="ER236" s="19"/>
      <c r="ES236" s="19"/>
      <c r="ET236" s="19"/>
      <c r="EU236" s="19"/>
      <c r="EV236" s="19"/>
      <c r="EW236" s="19"/>
      <c r="EX236" s="19"/>
      <c r="EY236" s="19"/>
      <c r="EZ236" s="19"/>
      <c r="FA236" s="19"/>
      <c r="FB236" s="19"/>
      <c r="FC236" s="19"/>
      <c r="FD236" s="19"/>
      <c r="FE236" s="19"/>
      <c r="FF236" s="19"/>
      <c r="FG236" s="19"/>
      <c r="FH236" s="19"/>
      <c r="FI236" s="19"/>
      <c r="FJ236" s="19"/>
      <c r="FK236" s="19"/>
      <c r="FL236" s="19"/>
      <c r="FM236" s="19"/>
      <c r="FN236" s="19"/>
      <c r="FO236" s="19"/>
      <c r="FP236" s="19"/>
      <c r="FQ236" s="19"/>
      <c r="FR236" s="19"/>
      <c r="FS236" s="19"/>
      <c r="FT236" s="19"/>
      <c r="FU236" s="19"/>
      <c r="FV236" s="19"/>
      <c r="FW236" s="19"/>
      <c r="FX236" s="19"/>
      <c r="FY236" s="19"/>
      <c r="FZ236" s="19"/>
      <c r="GA236" s="19"/>
      <c r="GB236" s="19"/>
      <c r="GC236" s="19"/>
      <c r="GD236" s="19"/>
      <c r="GE236" s="19"/>
      <c r="GF236" s="19"/>
      <c r="GG236" s="19"/>
      <c r="GH236" s="19"/>
      <c r="GI236" s="19"/>
      <c r="GJ236" s="19"/>
      <c r="GK236" s="19"/>
      <c r="GL236" s="19"/>
      <c r="GM236" s="19"/>
      <c r="GN236" s="19"/>
      <c r="GO236" s="19"/>
      <c r="GP236" s="19"/>
      <c r="GQ236" s="19"/>
      <c r="GR236" s="19"/>
      <c r="GS236" s="19"/>
      <c r="GT236" s="19"/>
      <c r="GU236" s="19"/>
      <c r="GV236" s="19"/>
      <c r="GW236" s="19"/>
      <c r="GX236" s="19"/>
      <c r="GY236" s="19"/>
      <c r="GZ236" s="19"/>
      <c r="HA236" s="19"/>
      <c r="HB236" s="19"/>
      <c r="HC236" s="19"/>
      <c r="HD236" s="19"/>
      <c r="HE236" s="19"/>
      <c r="HF236" s="19"/>
      <c r="HG236" s="19"/>
      <c r="HH236" s="19"/>
      <c r="HI236" s="19"/>
      <c r="HJ236" s="19"/>
      <c r="HK236" s="19"/>
      <c r="HL236" s="19"/>
      <c r="HM236" s="19"/>
      <c r="HN236" s="19"/>
      <c r="HO236" s="19"/>
      <c r="HP236" s="19"/>
      <c r="HQ236" s="19"/>
      <c r="HR236" s="19"/>
      <c r="HS236" s="19"/>
      <c r="HT236" s="19"/>
      <c r="HU236" s="19"/>
      <c r="HV236" s="19"/>
      <c r="HW236" s="19"/>
      <c r="HX236" s="19"/>
      <c r="HY236" s="19"/>
      <c r="HZ236" s="19"/>
      <c r="IA236" s="19"/>
      <c r="IB236" s="19"/>
      <c r="IC236" s="19"/>
      <c r="ID236" s="19"/>
      <c r="IE236" s="19"/>
      <c r="IF236" s="19"/>
      <c r="IG236" s="19"/>
      <c r="IH236" s="19"/>
      <c r="II236" s="19"/>
      <c r="IJ236" s="19"/>
      <c r="IK236" s="19"/>
      <c r="IL236" s="19"/>
      <c r="IM236" s="19"/>
      <c r="IN236" s="19"/>
      <c r="IO236" s="19"/>
      <c r="IP236" s="19"/>
      <c r="IQ236" s="19"/>
      <c r="IR236" s="19"/>
      <c r="IS236" s="19"/>
      <c r="IT236" s="19"/>
      <c r="IU236" s="19"/>
    </row>
    <row r="237" spans="1:255" s="18" customFormat="1" ht="29.25" customHeight="1">
      <c r="A237" s="63">
        <v>11</v>
      </c>
      <c r="B237" s="83" t="s">
        <v>257</v>
      </c>
      <c r="C237" s="63" t="s">
        <v>265</v>
      </c>
      <c r="D237" s="32" t="s">
        <v>264</v>
      </c>
      <c r="E237" s="32" t="s">
        <v>256</v>
      </c>
      <c r="F237" s="32">
        <v>1</v>
      </c>
      <c r="G237" s="33">
        <v>13</v>
      </c>
      <c r="H237" s="33">
        <f t="shared" si="39"/>
        <v>13</v>
      </c>
      <c r="I237" s="32" t="s">
        <v>29</v>
      </c>
      <c r="J237" s="33">
        <v>825.39</v>
      </c>
      <c r="K237" s="33">
        <f t="shared" si="36"/>
        <v>10730.07</v>
      </c>
      <c r="S237" s="19"/>
      <c r="T237" s="19"/>
      <c r="U237" s="19"/>
      <c r="V237" s="19"/>
      <c r="W237" s="19"/>
      <c r="X237" s="19"/>
      <c r="Y237" s="19"/>
      <c r="Z237" s="19"/>
      <c r="AA237" s="19"/>
      <c r="AB237" s="19"/>
      <c r="AC237" s="19"/>
      <c r="AD237" s="19"/>
      <c r="AE237" s="19"/>
      <c r="AF237" s="19"/>
      <c r="AG237" s="19"/>
      <c r="AH237" s="19"/>
      <c r="AI237" s="19"/>
      <c r="AJ237" s="19"/>
      <c r="AK237" s="19"/>
      <c r="AL237" s="19"/>
      <c r="AM237" s="19"/>
      <c r="AN237" s="19"/>
      <c r="AO237" s="19"/>
      <c r="AP237" s="19"/>
      <c r="AQ237" s="19"/>
      <c r="AR237" s="19"/>
      <c r="AS237" s="19"/>
      <c r="AT237" s="19"/>
      <c r="AU237" s="19"/>
      <c r="AV237" s="19"/>
      <c r="AW237" s="19"/>
      <c r="AX237" s="19"/>
      <c r="AY237" s="19"/>
      <c r="AZ237" s="19"/>
      <c r="BA237" s="19"/>
      <c r="BB237" s="19"/>
      <c r="BC237" s="19"/>
      <c r="BD237" s="19"/>
      <c r="BE237" s="19"/>
      <c r="BF237" s="19"/>
      <c r="BG237" s="19"/>
      <c r="BH237" s="19"/>
      <c r="BI237" s="19"/>
      <c r="BJ237" s="19"/>
      <c r="BK237" s="19"/>
      <c r="BL237" s="19"/>
      <c r="BM237" s="19"/>
      <c r="BN237" s="19"/>
      <c r="BO237" s="19"/>
      <c r="BP237" s="19"/>
      <c r="BQ237" s="19"/>
      <c r="BR237" s="19"/>
      <c r="BS237" s="19"/>
      <c r="BT237" s="19"/>
      <c r="BU237" s="19"/>
      <c r="BV237" s="19"/>
      <c r="BW237" s="19"/>
      <c r="BX237" s="19"/>
      <c r="BY237" s="19"/>
      <c r="BZ237" s="19"/>
      <c r="CA237" s="19"/>
      <c r="CB237" s="19"/>
      <c r="CC237" s="19"/>
      <c r="CD237" s="19"/>
      <c r="CE237" s="19"/>
      <c r="CF237" s="19"/>
      <c r="CG237" s="19"/>
      <c r="CH237" s="19"/>
      <c r="CI237" s="19"/>
      <c r="CJ237" s="19"/>
      <c r="CK237" s="19"/>
      <c r="CL237" s="19"/>
      <c r="CM237" s="19"/>
      <c r="CN237" s="19"/>
      <c r="CO237" s="19"/>
      <c r="CP237" s="19"/>
      <c r="CQ237" s="19"/>
      <c r="CR237" s="19"/>
      <c r="CS237" s="19"/>
      <c r="CT237" s="19"/>
      <c r="CU237" s="19"/>
      <c r="CV237" s="19"/>
      <c r="CW237" s="19"/>
      <c r="CX237" s="19"/>
      <c r="CY237" s="19"/>
      <c r="CZ237" s="19"/>
      <c r="DA237" s="19"/>
      <c r="DB237" s="19"/>
      <c r="DC237" s="19"/>
      <c r="DD237" s="19"/>
      <c r="DE237" s="19"/>
      <c r="DF237" s="19"/>
      <c r="DG237" s="19"/>
      <c r="DH237" s="19"/>
      <c r="DI237" s="19"/>
      <c r="DJ237" s="19"/>
      <c r="DK237" s="19"/>
      <c r="DL237" s="19"/>
      <c r="DM237" s="19"/>
      <c r="DN237" s="19"/>
      <c r="DO237" s="19"/>
      <c r="DP237" s="19"/>
      <c r="DQ237" s="19"/>
      <c r="DR237" s="19"/>
      <c r="DS237" s="19"/>
      <c r="DT237" s="19"/>
      <c r="DU237" s="19"/>
      <c r="DV237" s="19"/>
      <c r="DW237" s="19"/>
      <c r="DX237" s="19"/>
      <c r="DY237" s="19"/>
      <c r="DZ237" s="19"/>
      <c r="EA237" s="19"/>
      <c r="EB237" s="19"/>
      <c r="EC237" s="19"/>
      <c r="ED237" s="19"/>
      <c r="EE237" s="19"/>
      <c r="EF237" s="19"/>
      <c r="EG237" s="19"/>
      <c r="EH237" s="19"/>
      <c r="EI237" s="19"/>
      <c r="EJ237" s="19"/>
      <c r="EK237" s="19"/>
      <c r="EL237" s="19"/>
      <c r="EM237" s="19"/>
      <c r="EN237" s="19"/>
      <c r="EO237" s="19"/>
      <c r="EP237" s="19"/>
      <c r="EQ237" s="19"/>
      <c r="ER237" s="19"/>
      <c r="ES237" s="19"/>
      <c r="ET237" s="19"/>
      <c r="EU237" s="19"/>
      <c r="EV237" s="19"/>
      <c r="EW237" s="19"/>
      <c r="EX237" s="19"/>
      <c r="EY237" s="19"/>
      <c r="EZ237" s="19"/>
      <c r="FA237" s="19"/>
      <c r="FB237" s="19"/>
      <c r="FC237" s="19"/>
      <c r="FD237" s="19"/>
      <c r="FE237" s="19"/>
      <c r="FF237" s="19"/>
      <c r="FG237" s="19"/>
      <c r="FH237" s="19"/>
      <c r="FI237" s="19"/>
      <c r="FJ237" s="19"/>
      <c r="FK237" s="19"/>
      <c r="FL237" s="19"/>
      <c r="FM237" s="19"/>
      <c r="FN237" s="19"/>
      <c r="FO237" s="19"/>
      <c r="FP237" s="19"/>
      <c r="FQ237" s="19"/>
      <c r="FR237" s="19"/>
      <c r="FS237" s="19"/>
      <c r="FT237" s="19"/>
      <c r="FU237" s="19"/>
      <c r="FV237" s="19"/>
      <c r="FW237" s="19"/>
      <c r="FX237" s="19"/>
      <c r="FY237" s="19"/>
      <c r="FZ237" s="19"/>
      <c r="GA237" s="19"/>
      <c r="GB237" s="19"/>
      <c r="GC237" s="19"/>
      <c r="GD237" s="19"/>
      <c r="GE237" s="19"/>
      <c r="GF237" s="19"/>
      <c r="GG237" s="19"/>
      <c r="GH237" s="19"/>
      <c r="GI237" s="19"/>
      <c r="GJ237" s="19"/>
      <c r="GK237" s="19"/>
      <c r="GL237" s="19"/>
      <c r="GM237" s="19"/>
      <c r="GN237" s="19"/>
      <c r="GO237" s="19"/>
      <c r="GP237" s="19"/>
      <c r="GQ237" s="19"/>
      <c r="GR237" s="19"/>
      <c r="GS237" s="19"/>
      <c r="GT237" s="19"/>
      <c r="GU237" s="19"/>
      <c r="GV237" s="19"/>
      <c r="GW237" s="19"/>
      <c r="GX237" s="19"/>
      <c r="GY237" s="19"/>
      <c r="GZ237" s="19"/>
      <c r="HA237" s="19"/>
      <c r="HB237" s="19"/>
      <c r="HC237" s="19"/>
      <c r="HD237" s="19"/>
      <c r="HE237" s="19"/>
      <c r="HF237" s="19"/>
      <c r="HG237" s="19"/>
      <c r="HH237" s="19"/>
      <c r="HI237" s="19"/>
      <c r="HJ237" s="19"/>
      <c r="HK237" s="19"/>
      <c r="HL237" s="19"/>
      <c r="HM237" s="19"/>
      <c r="HN237" s="19"/>
      <c r="HO237" s="19"/>
      <c r="HP237" s="19"/>
      <c r="HQ237" s="19"/>
      <c r="HR237" s="19"/>
      <c r="HS237" s="19"/>
      <c r="HT237" s="19"/>
      <c r="HU237" s="19"/>
      <c r="HV237" s="19"/>
      <c r="HW237" s="19"/>
      <c r="HX237" s="19"/>
      <c r="HY237" s="19"/>
      <c r="HZ237" s="19"/>
      <c r="IA237" s="19"/>
      <c r="IB237" s="19"/>
      <c r="IC237" s="19"/>
      <c r="ID237" s="19"/>
      <c r="IE237" s="19"/>
      <c r="IF237" s="19"/>
      <c r="IG237" s="19"/>
      <c r="IH237" s="19"/>
      <c r="II237" s="19"/>
      <c r="IJ237" s="19"/>
      <c r="IK237" s="19"/>
      <c r="IL237" s="19"/>
      <c r="IM237" s="19"/>
      <c r="IN237" s="19"/>
      <c r="IO237" s="19"/>
      <c r="IP237" s="19"/>
      <c r="IQ237" s="19"/>
      <c r="IR237" s="19"/>
      <c r="IS237" s="19"/>
      <c r="IT237" s="19"/>
      <c r="IU237" s="19"/>
    </row>
    <row r="238" spans="1:255" s="18" customFormat="1" ht="29.25" customHeight="1">
      <c r="A238" s="64"/>
      <c r="B238" s="83"/>
      <c r="C238" s="64"/>
      <c r="D238" s="32" t="s">
        <v>297</v>
      </c>
      <c r="E238" s="32" t="s">
        <v>8</v>
      </c>
      <c r="F238" s="32">
        <v>1</v>
      </c>
      <c r="G238" s="33">
        <v>2</v>
      </c>
      <c r="H238" s="33">
        <f t="shared" si="39"/>
        <v>2</v>
      </c>
      <c r="I238" s="32" t="s">
        <v>29</v>
      </c>
      <c r="J238" s="33">
        <v>56.17</v>
      </c>
      <c r="K238" s="33">
        <f t="shared" si="36"/>
        <v>112.34</v>
      </c>
      <c r="S238" s="19"/>
      <c r="T238" s="19"/>
      <c r="U238" s="19"/>
      <c r="V238" s="19"/>
      <c r="W238" s="19"/>
      <c r="X238" s="19"/>
      <c r="Y238" s="19"/>
      <c r="Z238" s="19"/>
      <c r="AA238" s="19"/>
      <c r="AB238" s="19"/>
      <c r="AC238" s="19"/>
      <c r="AD238" s="19"/>
      <c r="AE238" s="19"/>
      <c r="AF238" s="19"/>
      <c r="AG238" s="19"/>
      <c r="AH238" s="19"/>
      <c r="AI238" s="19"/>
      <c r="AJ238" s="19"/>
      <c r="AK238" s="19"/>
      <c r="AL238" s="19"/>
      <c r="AM238" s="19"/>
      <c r="AN238" s="19"/>
      <c r="AO238" s="19"/>
      <c r="AP238" s="19"/>
      <c r="AQ238" s="19"/>
      <c r="AR238" s="19"/>
      <c r="AS238" s="19"/>
      <c r="AT238" s="19"/>
      <c r="AU238" s="19"/>
      <c r="AV238" s="19"/>
      <c r="AW238" s="19"/>
      <c r="AX238" s="19"/>
      <c r="AY238" s="19"/>
      <c r="AZ238" s="19"/>
      <c r="BA238" s="19"/>
      <c r="BB238" s="19"/>
      <c r="BC238" s="19"/>
      <c r="BD238" s="19"/>
      <c r="BE238" s="19"/>
      <c r="BF238" s="19"/>
      <c r="BG238" s="19"/>
      <c r="BH238" s="19"/>
      <c r="BI238" s="19"/>
      <c r="BJ238" s="19"/>
      <c r="BK238" s="19"/>
      <c r="BL238" s="19"/>
      <c r="BM238" s="19"/>
      <c r="BN238" s="19"/>
      <c r="BO238" s="19"/>
      <c r="BP238" s="19"/>
      <c r="BQ238" s="19"/>
      <c r="BR238" s="19"/>
      <c r="BS238" s="19"/>
      <c r="BT238" s="19"/>
      <c r="BU238" s="19"/>
      <c r="BV238" s="19"/>
      <c r="BW238" s="19"/>
      <c r="BX238" s="19"/>
      <c r="BY238" s="19"/>
      <c r="BZ238" s="19"/>
      <c r="CA238" s="19"/>
      <c r="CB238" s="19"/>
      <c r="CC238" s="19"/>
      <c r="CD238" s="19"/>
      <c r="CE238" s="19"/>
      <c r="CF238" s="19"/>
      <c r="CG238" s="19"/>
      <c r="CH238" s="19"/>
      <c r="CI238" s="19"/>
      <c r="CJ238" s="19"/>
      <c r="CK238" s="19"/>
      <c r="CL238" s="19"/>
      <c r="CM238" s="19"/>
      <c r="CN238" s="19"/>
      <c r="CO238" s="19"/>
      <c r="CP238" s="19"/>
      <c r="CQ238" s="19"/>
      <c r="CR238" s="19"/>
      <c r="CS238" s="19"/>
      <c r="CT238" s="19"/>
      <c r="CU238" s="19"/>
      <c r="CV238" s="19"/>
      <c r="CW238" s="19"/>
      <c r="CX238" s="19"/>
      <c r="CY238" s="19"/>
      <c r="CZ238" s="19"/>
      <c r="DA238" s="19"/>
      <c r="DB238" s="19"/>
      <c r="DC238" s="19"/>
      <c r="DD238" s="19"/>
      <c r="DE238" s="19"/>
      <c r="DF238" s="19"/>
      <c r="DG238" s="19"/>
      <c r="DH238" s="19"/>
      <c r="DI238" s="19"/>
      <c r="DJ238" s="19"/>
      <c r="DK238" s="19"/>
      <c r="DL238" s="19"/>
      <c r="DM238" s="19"/>
      <c r="DN238" s="19"/>
      <c r="DO238" s="19"/>
      <c r="DP238" s="19"/>
      <c r="DQ238" s="19"/>
      <c r="DR238" s="19"/>
      <c r="DS238" s="19"/>
      <c r="DT238" s="19"/>
      <c r="DU238" s="19"/>
      <c r="DV238" s="19"/>
      <c r="DW238" s="19"/>
      <c r="DX238" s="19"/>
      <c r="DY238" s="19"/>
      <c r="DZ238" s="19"/>
      <c r="EA238" s="19"/>
      <c r="EB238" s="19"/>
      <c r="EC238" s="19"/>
      <c r="ED238" s="19"/>
      <c r="EE238" s="19"/>
      <c r="EF238" s="19"/>
      <c r="EG238" s="19"/>
      <c r="EH238" s="19"/>
      <c r="EI238" s="19"/>
      <c r="EJ238" s="19"/>
      <c r="EK238" s="19"/>
      <c r="EL238" s="19"/>
      <c r="EM238" s="19"/>
      <c r="EN238" s="19"/>
      <c r="EO238" s="19"/>
      <c r="EP238" s="19"/>
      <c r="EQ238" s="19"/>
      <c r="ER238" s="19"/>
      <c r="ES238" s="19"/>
      <c r="ET238" s="19"/>
      <c r="EU238" s="19"/>
      <c r="EV238" s="19"/>
      <c r="EW238" s="19"/>
      <c r="EX238" s="19"/>
      <c r="EY238" s="19"/>
      <c r="EZ238" s="19"/>
      <c r="FA238" s="19"/>
      <c r="FB238" s="19"/>
      <c r="FC238" s="19"/>
      <c r="FD238" s="19"/>
      <c r="FE238" s="19"/>
      <c r="FF238" s="19"/>
      <c r="FG238" s="19"/>
      <c r="FH238" s="19"/>
      <c r="FI238" s="19"/>
      <c r="FJ238" s="19"/>
      <c r="FK238" s="19"/>
      <c r="FL238" s="19"/>
      <c r="FM238" s="19"/>
      <c r="FN238" s="19"/>
      <c r="FO238" s="19"/>
      <c r="FP238" s="19"/>
      <c r="FQ238" s="19"/>
      <c r="FR238" s="19"/>
      <c r="FS238" s="19"/>
      <c r="FT238" s="19"/>
      <c r="FU238" s="19"/>
      <c r="FV238" s="19"/>
      <c r="FW238" s="19"/>
      <c r="FX238" s="19"/>
      <c r="FY238" s="19"/>
      <c r="FZ238" s="19"/>
      <c r="GA238" s="19"/>
      <c r="GB238" s="19"/>
      <c r="GC238" s="19"/>
      <c r="GD238" s="19"/>
      <c r="GE238" s="19"/>
      <c r="GF238" s="19"/>
      <c r="GG238" s="19"/>
      <c r="GH238" s="19"/>
      <c r="GI238" s="19"/>
      <c r="GJ238" s="19"/>
      <c r="GK238" s="19"/>
      <c r="GL238" s="19"/>
      <c r="GM238" s="19"/>
      <c r="GN238" s="19"/>
      <c r="GO238" s="19"/>
      <c r="GP238" s="19"/>
      <c r="GQ238" s="19"/>
      <c r="GR238" s="19"/>
      <c r="GS238" s="19"/>
      <c r="GT238" s="19"/>
      <c r="GU238" s="19"/>
      <c r="GV238" s="19"/>
      <c r="GW238" s="19"/>
      <c r="GX238" s="19"/>
      <c r="GY238" s="19"/>
      <c r="GZ238" s="19"/>
      <c r="HA238" s="19"/>
      <c r="HB238" s="19"/>
      <c r="HC238" s="19"/>
      <c r="HD238" s="19"/>
      <c r="HE238" s="19"/>
      <c r="HF238" s="19"/>
      <c r="HG238" s="19"/>
      <c r="HH238" s="19"/>
      <c r="HI238" s="19"/>
      <c r="HJ238" s="19"/>
      <c r="HK238" s="19"/>
      <c r="HL238" s="19"/>
      <c r="HM238" s="19"/>
      <c r="HN238" s="19"/>
      <c r="HO238" s="19"/>
      <c r="HP238" s="19"/>
      <c r="HQ238" s="19"/>
      <c r="HR238" s="19"/>
      <c r="HS238" s="19"/>
      <c r="HT238" s="19"/>
      <c r="HU238" s="19"/>
      <c r="HV238" s="19"/>
      <c r="HW238" s="19"/>
      <c r="HX238" s="19"/>
      <c r="HY238" s="19"/>
      <c r="HZ238" s="19"/>
      <c r="IA238" s="19"/>
      <c r="IB238" s="19"/>
      <c r="IC238" s="19"/>
      <c r="ID238" s="19"/>
      <c r="IE238" s="19"/>
      <c r="IF238" s="19"/>
      <c r="IG238" s="19"/>
      <c r="IH238" s="19"/>
      <c r="II238" s="19"/>
      <c r="IJ238" s="19"/>
      <c r="IK238" s="19"/>
      <c r="IL238" s="19"/>
      <c r="IM238" s="19"/>
      <c r="IN238" s="19"/>
      <c r="IO238" s="19"/>
      <c r="IP238" s="19"/>
      <c r="IQ238" s="19"/>
      <c r="IR238" s="19"/>
      <c r="IS238" s="19"/>
      <c r="IT238" s="19"/>
      <c r="IU238" s="19"/>
    </row>
    <row r="239" spans="1:255" s="18" customFormat="1" ht="29.25" customHeight="1">
      <c r="A239" s="32">
        <v>12</v>
      </c>
      <c r="B239" s="32" t="s">
        <v>349</v>
      </c>
      <c r="C239" s="32" t="s">
        <v>91</v>
      </c>
      <c r="D239" s="32" t="s">
        <v>341</v>
      </c>
      <c r="E239" s="32" t="s">
        <v>92</v>
      </c>
      <c r="F239" s="32">
        <v>1</v>
      </c>
      <c r="G239" s="33">
        <v>5</v>
      </c>
      <c r="H239" s="33">
        <f t="shared" si="39"/>
        <v>5</v>
      </c>
      <c r="I239" s="32" t="s">
        <v>29</v>
      </c>
      <c r="J239" s="33">
        <v>199.95</v>
      </c>
      <c r="K239" s="33">
        <f>J239*H239</f>
        <v>999.75</v>
      </c>
      <c r="S239" s="19"/>
      <c r="T239" s="19"/>
      <c r="U239" s="19"/>
      <c r="V239" s="19"/>
      <c r="W239" s="19"/>
      <c r="X239" s="19"/>
      <c r="Y239" s="19"/>
      <c r="Z239" s="19"/>
      <c r="AA239" s="19"/>
      <c r="AB239" s="19"/>
      <c r="AC239" s="19"/>
      <c r="AD239" s="19"/>
      <c r="AE239" s="19"/>
      <c r="AF239" s="19"/>
      <c r="AG239" s="19"/>
      <c r="AH239" s="19"/>
      <c r="AI239" s="19"/>
      <c r="AJ239" s="19"/>
      <c r="AK239" s="19"/>
      <c r="AL239" s="19"/>
      <c r="AM239" s="19"/>
      <c r="AN239" s="19"/>
      <c r="AO239" s="19"/>
      <c r="AP239" s="19"/>
      <c r="AQ239" s="19"/>
      <c r="AR239" s="19"/>
      <c r="AS239" s="19"/>
      <c r="AT239" s="19"/>
      <c r="AU239" s="19"/>
      <c r="AV239" s="19"/>
      <c r="AW239" s="19"/>
      <c r="AX239" s="19"/>
      <c r="AY239" s="19"/>
      <c r="AZ239" s="19"/>
      <c r="BA239" s="19"/>
      <c r="BB239" s="19"/>
      <c r="BC239" s="19"/>
      <c r="BD239" s="19"/>
      <c r="BE239" s="19"/>
      <c r="BF239" s="19"/>
      <c r="BG239" s="19"/>
      <c r="BH239" s="19"/>
      <c r="BI239" s="19"/>
      <c r="BJ239" s="19"/>
      <c r="BK239" s="19"/>
      <c r="BL239" s="19"/>
      <c r="BM239" s="19"/>
      <c r="BN239" s="19"/>
      <c r="BO239" s="19"/>
      <c r="BP239" s="19"/>
      <c r="BQ239" s="19"/>
      <c r="BR239" s="19"/>
      <c r="BS239" s="19"/>
      <c r="BT239" s="19"/>
      <c r="BU239" s="19"/>
      <c r="BV239" s="19"/>
      <c r="BW239" s="19"/>
      <c r="BX239" s="19"/>
      <c r="BY239" s="19"/>
      <c r="BZ239" s="19"/>
      <c r="CA239" s="19"/>
      <c r="CB239" s="19"/>
      <c r="CC239" s="19"/>
      <c r="CD239" s="19"/>
      <c r="CE239" s="19"/>
      <c r="CF239" s="19"/>
      <c r="CG239" s="19"/>
      <c r="CH239" s="19"/>
      <c r="CI239" s="19"/>
      <c r="CJ239" s="19"/>
      <c r="CK239" s="19"/>
      <c r="CL239" s="19"/>
      <c r="CM239" s="19"/>
      <c r="CN239" s="19"/>
      <c r="CO239" s="19"/>
      <c r="CP239" s="19"/>
      <c r="CQ239" s="19"/>
      <c r="CR239" s="19"/>
      <c r="CS239" s="19"/>
      <c r="CT239" s="19"/>
      <c r="CU239" s="19"/>
      <c r="CV239" s="19"/>
      <c r="CW239" s="19"/>
      <c r="CX239" s="19"/>
      <c r="CY239" s="19"/>
      <c r="CZ239" s="19"/>
      <c r="DA239" s="19"/>
      <c r="DB239" s="19"/>
      <c r="DC239" s="19"/>
      <c r="DD239" s="19"/>
      <c r="DE239" s="19"/>
      <c r="DF239" s="19"/>
      <c r="DG239" s="19"/>
      <c r="DH239" s="19"/>
      <c r="DI239" s="19"/>
      <c r="DJ239" s="19"/>
      <c r="DK239" s="19"/>
      <c r="DL239" s="19"/>
      <c r="DM239" s="19"/>
      <c r="DN239" s="19"/>
      <c r="DO239" s="19"/>
      <c r="DP239" s="19"/>
      <c r="DQ239" s="19"/>
      <c r="DR239" s="19"/>
      <c r="DS239" s="19"/>
      <c r="DT239" s="19"/>
      <c r="DU239" s="19"/>
      <c r="DV239" s="19"/>
      <c r="DW239" s="19"/>
      <c r="DX239" s="19"/>
      <c r="DY239" s="19"/>
      <c r="DZ239" s="19"/>
      <c r="EA239" s="19"/>
      <c r="EB239" s="19"/>
      <c r="EC239" s="19"/>
      <c r="ED239" s="19"/>
      <c r="EE239" s="19"/>
      <c r="EF239" s="19"/>
      <c r="EG239" s="19"/>
      <c r="EH239" s="19"/>
      <c r="EI239" s="19"/>
      <c r="EJ239" s="19"/>
      <c r="EK239" s="19"/>
      <c r="EL239" s="19"/>
      <c r="EM239" s="19"/>
      <c r="EN239" s="19"/>
      <c r="EO239" s="19"/>
      <c r="EP239" s="19"/>
      <c r="EQ239" s="19"/>
      <c r="ER239" s="19"/>
      <c r="ES239" s="19"/>
      <c r="ET239" s="19"/>
      <c r="EU239" s="19"/>
      <c r="EV239" s="19"/>
      <c r="EW239" s="19"/>
      <c r="EX239" s="19"/>
      <c r="EY239" s="19"/>
      <c r="EZ239" s="19"/>
      <c r="FA239" s="19"/>
      <c r="FB239" s="19"/>
      <c r="FC239" s="19"/>
      <c r="FD239" s="19"/>
      <c r="FE239" s="19"/>
      <c r="FF239" s="19"/>
      <c r="FG239" s="19"/>
      <c r="FH239" s="19"/>
      <c r="FI239" s="19"/>
      <c r="FJ239" s="19"/>
      <c r="FK239" s="19"/>
      <c r="FL239" s="19"/>
      <c r="FM239" s="19"/>
      <c r="FN239" s="19"/>
      <c r="FO239" s="19"/>
      <c r="FP239" s="19"/>
      <c r="FQ239" s="19"/>
      <c r="FR239" s="19"/>
      <c r="FS239" s="19"/>
      <c r="FT239" s="19"/>
      <c r="FU239" s="19"/>
      <c r="FV239" s="19"/>
      <c r="FW239" s="19"/>
      <c r="FX239" s="19"/>
      <c r="FY239" s="19"/>
      <c r="FZ239" s="19"/>
      <c r="GA239" s="19"/>
      <c r="GB239" s="19"/>
      <c r="GC239" s="19"/>
      <c r="GD239" s="19"/>
      <c r="GE239" s="19"/>
      <c r="GF239" s="19"/>
      <c r="GG239" s="19"/>
      <c r="GH239" s="19"/>
      <c r="GI239" s="19"/>
      <c r="GJ239" s="19"/>
      <c r="GK239" s="19"/>
      <c r="GL239" s="19"/>
      <c r="GM239" s="19"/>
      <c r="GN239" s="19"/>
      <c r="GO239" s="19"/>
      <c r="GP239" s="19"/>
      <c r="GQ239" s="19"/>
      <c r="GR239" s="19"/>
      <c r="GS239" s="19"/>
      <c r="GT239" s="19"/>
      <c r="GU239" s="19"/>
      <c r="GV239" s="19"/>
      <c r="GW239" s="19"/>
      <c r="GX239" s="19"/>
      <c r="GY239" s="19"/>
      <c r="GZ239" s="19"/>
      <c r="HA239" s="19"/>
      <c r="HB239" s="19"/>
      <c r="HC239" s="19"/>
      <c r="HD239" s="19"/>
      <c r="HE239" s="19"/>
      <c r="HF239" s="19"/>
      <c r="HG239" s="19"/>
      <c r="HH239" s="19"/>
      <c r="HI239" s="19"/>
      <c r="HJ239" s="19"/>
      <c r="HK239" s="19"/>
      <c r="HL239" s="19"/>
      <c r="HM239" s="19"/>
      <c r="HN239" s="19"/>
      <c r="HO239" s="19"/>
      <c r="HP239" s="19"/>
      <c r="HQ239" s="19"/>
      <c r="HR239" s="19"/>
      <c r="HS239" s="19"/>
      <c r="HT239" s="19"/>
      <c r="HU239" s="19"/>
      <c r="HV239" s="19"/>
      <c r="HW239" s="19"/>
      <c r="HX239" s="19"/>
      <c r="HY239" s="19"/>
      <c r="HZ239" s="19"/>
      <c r="IA239" s="19"/>
      <c r="IB239" s="19"/>
      <c r="IC239" s="19"/>
      <c r="ID239" s="19"/>
      <c r="IE239" s="19"/>
      <c r="IF239" s="19"/>
      <c r="IG239" s="19"/>
      <c r="IH239" s="19"/>
      <c r="II239" s="19"/>
      <c r="IJ239" s="19"/>
      <c r="IK239" s="19"/>
      <c r="IL239" s="19"/>
      <c r="IM239" s="19"/>
      <c r="IN239" s="19"/>
      <c r="IO239" s="19"/>
      <c r="IP239" s="19"/>
      <c r="IQ239" s="19"/>
      <c r="IR239" s="19"/>
      <c r="IS239" s="19"/>
      <c r="IT239" s="19"/>
      <c r="IU239" s="19"/>
    </row>
    <row r="240" spans="1:255" s="18" customFormat="1" ht="29.25" customHeight="1">
      <c r="A240" s="31">
        <v>13</v>
      </c>
      <c r="B240" s="32" t="s">
        <v>335</v>
      </c>
      <c r="C240" s="32" t="s">
        <v>54</v>
      </c>
      <c r="D240" s="32" t="s">
        <v>336</v>
      </c>
      <c r="E240" s="32" t="s">
        <v>8</v>
      </c>
      <c r="F240" s="32">
        <v>1</v>
      </c>
      <c r="G240" s="33">
        <v>5</v>
      </c>
      <c r="H240" s="33">
        <f t="shared" si="39"/>
        <v>5</v>
      </c>
      <c r="I240" s="32" t="s">
        <v>29</v>
      </c>
      <c r="J240" s="33">
        <v>216.74</v>
      </c>
      <c r="K240" s="33">
        <f>J240*H240</f>
        <v>1083.7</v>
      </c>
      <c r="S240" s="19"/>
      <c r="T240" s="19"/>
      <c r="U240" s="19"/>
      <c r="V240" s="19"/>
      <c r="W240" s="19"/>
      <c r="X240" s="19"/>
      <c r="Y240" s="19"/>
      <c r="Z240" s="19"/>
      <c r="AA240" s="19"/>
      <c r="AB240" s="19"/>
      <c r="AC240" s="19"/>
      <c r="AD240" s="19"/>
      <c r="AE240" s="19"/>
      <c r="AF240" s="19"/>
      <c r="AG240" s="19"/>
      <c r="AH240" s="19"/>
      <c r="AI240" s="19"/>
      <c r="AJ240" s="19"/>
      <c r="AK240" s="19"/>
      <c r="AL240" s="19"/>
      <c r="AM240" s="19"/>
      <c r="AN240" s="19"/>
      <c r="AO240" s="19"/>
      <c r="AP240" s="19"/>
      <c r="AQ240" s="19"/>
      <c r="AR240" s="19"/>
      <c r="AS240" s="19"/>
      <c r="AT240" s="19"/>
      <c r="AU240" s="19"/>
      <c r="AV240" s="19"/>
      <c r="AW240" s="19"/>
      <c r="AX240" s="19"/>
      <c r="AY240" s="19"/>
      <c r="AZ240" s="19"/>
      <c r="BA240" s="19"/>
      <c r="BB240" s="19"/>
      <c r="BC240" s="19"/>
      <c r="BD240" s="19"/>
      <c r="BE240" s="19"/>
      <c r="BF240" s="19"/>
      <c r="BG240" s="19"/>
      <c r="BH240" s="19"/>
      <c r="BI240" s="19"/>
      <c r="BJ240" s="19"/>
      <c r="BK240" s="19"/>
      <c r="BL240" s="19"/>
      <c r="BM240" s="19"/>
      <c r="BN240" s="19"/>
      <c r="BO240" s="19"/>
      <c r="BP240" s="19"/>
      <c r="BQ240" s="19"/>
      <c r="BR240" s="19"/>
      <c r="BS240" s="19"/>
      <c r="BT240" s="19"/>
      <c r="BU240" s="19"/>
      <c r="BV240" s="19"/>
      <c r="BW240" s="19"/>
      <c r="BX240" s="19"/>
      <c r="BY240" s="19"/>
      <c r="BZ240" s="19"/>
      <c r="CA240" s="19"/>
      <c r="CB240" s="19"/>
      <c r="CC240" s="19"/>
      <c r="CD240" s="19"/>
      <c r="CE240" s="19"/>
      <c r="CF240" s="19"/>
      <c r="CG240" s="19"/>
      <c r="CH240" s="19"/>
      <c r="CI240" s="19"/>
      <c r="CJ240" s="19"/>
      <c r="CK240" s="19"/>
      <c r="CL240" s="19"/>
      <c r="CM240" s="19"/>
      <c r="CN240" s="19"/>
      <c r="CO240" s="19"/>
      <c r="CP240" s="19"/>
      <c r="CQ240" s="19"/>
      <c r="CR240" s="19"/>
      <c r="CS240" s="19"/>
      <c r="CT240" s="19"/>
      <c r="CU240" s="19"/>
      <c r="CV240" s="19"/>
      <c r="CW240" s="19"/>
      <c r="CX240" s="19"/>
      <c r="CY240" s="19"/>
      <c r="CZ240" s="19"/>
      <c r="DA240" s="19"/>
      <c r="DB240" s="19"/>
      <c r="DC240" s="19"/>
      <c r="DD240" s="19"/>
      <c r="DE240" s="19"/>
      <c r="DF240" s="19"/>
      <c r="DG240" s="19"/>
      <c r="DH240" s="19"/>
      <c r="DI240" s="19"/>
      <c r="DJ240" s="19"/>
      <c r="DK240" s="19"/>
      <c r="DL240" s="19"/>
      <c r="DM240" s="19"/>
      <c r="DN240" s="19"/>
      <c r="DO240" s="19"/>
      <c r="DP240" s="19"/>
      <c r="DQ240" s="19"/>
      <c r="DR240" s="19"/>
      <c r="DS240" s="19"/>
      <c r="DT240" s="19"/>
      <c r="DU240" s="19"/>
      <c r="DV240" s="19"/>
      <c r="DW240" s="19"/>
      <c r="DX240" s="19"/>
      <c r="DY240" s="19"/>
      <c r="DZ240" s="19"/>
      <c r="EA240" s="19"/>
      <c r="EB240" s="19"/>
      <c r="EC240" s="19"/>
      <c r="ED240" s="19"/>
      <c r="EE240" s="19"/>
      <c r="EF240" s="19"/>
      <c r="EG240" s="19"/>
      <c r="EH240" s="19"/>
      <c r="EI240" s="19"/>
      <c r="EJ240" s="19"/>
      <c r="EK240" s="19"/>
      <c r="EL240" s="19"/>
      <c r="EM240" s="19"/>
      <c r="EN240" s="19"/>
      <c r="EO240" s="19"/>
      <c r="EP240" s="19"/>
      <c r="EQ240" s="19"/>
      <c r="ER240" s="19"/>
      <c r="ES240" s="19"/>
      <c r="ET240" s="19"/>
      <c r="EU240" s="19"/>
      <c r="EV240" s="19"/>
      <c r="EW240" s="19"/>
      <c r="EX240" s="19"/>
      <c r="EY240" s="19"/>
      <c r="EZ240" s="19"/>
      <c r="FA240" s="19"/>
      <c r="FB240" s="19"/>
      <c r="FC240" s="19"/>
      <c r="FD240" s="19"/>
      <c r="FE240" s="19"/>
      <c r="FF240" s="19"/>
      <c r="FG240" s="19"/>
      <c r="FH240" s="19"/>
      <c r="FI240" s="19"/>
      <c r="FJ240" s="19"/>
      <c r="FK240" s="19"/>
      <c r="FL240" s="19"/>
      <c r="FM240" s="19"/>
      <c r="FN240" s="19"/>
      <c r="FO240" s="19"/>
      <c r="FP240" s="19"/>
      <c r="FQ240" s="19"/>
      <c r="FR240" s="19"/>
      <c r="FS240" s="19"/>
      <c r="FT240" s="19"/>
      <c r="FU240" s="19"/>
      <c r="FV240" s="19"/>
      <c r="FW240" s="19"/>
      <c r="FX240" s="19"/>
      <c r="FY240" s="19"/>
      <c r="FZ240" s="19"/>
      <c r="GA240" s="19"/>
      <c r="GB240" s="19"/>
      <c r="GC240" s="19"/>
      <c r="GD240" s="19"/>
      <c r="GE240" s="19"/>
      <c r="GF240" s="19"/>
      <c r="GG240" s="19"/>
      <c r="GH240" s="19"/>
      <c r="GI240" s="19"/>
      <c r="GJ240" s="19"/>
      <c r="GK240" s="19"/>
      <c r="GL240" s="19"/>
      <c r="GM240" s="19"/>
      <c r="GN240" s="19"/>
      <c r="GO240" s="19"/>
      <c r="GP240" s="19"/>
      <c r="GQ240" s="19"/>
      <c r="GR240" s="19"/>
      <c r="GS240" s="19"/>
      <c r="GT240" s="19"/>
      <c r="GU240" s="19"/>
      <c r="GV240" s="19"/>
      <c r="GW240" s="19"/>
      <c r="GX240" s="19"/>
      <c r="GY240" s="19"/>
      <c r="GZ240" s="19"/>
      <c r="HA240" s="19"/>
      <c r="HB240" s="19"/>
      <c r="HC240" s="19"/>
      <c r="HD240" s="19"/>
      <c r="HE240" s="19"/>
      <c r="HF240" s="19"/>
      <c r="HG240" s="19"/>
      <c r="HH240" s="19"/>
      <c r="HI240" s="19"/>
      <c r="HJ240" s="19"/>
      <c r="HK240" s="19"/>
      <c r="HL240" s="19"/>
      <c r="HM240" s="19"/>
      <c r="HN240" s="19"/>
      <c r="HO240" s="19"/>
      <c r="HP240" s="19"/>
      <c r="HQ240" s="19"/>
      <c r="HR240" s="19"/>
      <c r="HS240" s="19"/>
      <c r="HT240" s="19"/>
      <c r="HU240" s="19"/>
      <c r="HV240" s="19"/>
      <c r="HW240" s="19"/>
      <c r="HX240" s="19"/>
      <c r="HY240" s="19"/>
      <c r="HZ240" s="19"/>
      <c r="IA240" s="19"/>
      <c r="IB240" s="19"/>
      <c r="IC240" s="19"/>
      <c r="ID240" s="19"/>
      <c r="IE240" s="19"/>
      <c r="IF240" s="19"/>
      <c r="IG240" s="19"/>
      <c r="IH240" s="19"/>
      <c r="II240" s="19"/>
      <c r="IJ240" s="19"/>
      <c r="IK240" s="19"/>
      <c r="IL240" s="19"/>
      <c r="IM240" s="19"/>
      <c r="IN240" s="19"/>
      <c r="IO240" s="19"/>
      <c r="IP240" s="19"/>
      <c r="IQ240" s="19"/>
      <c r="IR240" s="19"/>
      <c r="IS240" s="19"/>
      <c r="IT240" s="19"/>
      <c r="IU240" s="19"/>
    </row>
    <row r="241" spans="1:255" s="18" customFormat="1" ht="29.25" customHeight="1">
      <c r="A241" s="32">
        <v>14</v>
      </c>
      <c r="B241" s="32" t="s">
        <v>340</v>
      </c>
      <c r="C241" s="32" t="s">
        <v>91</v>
      </c>
      <c r="D241" s="32" t="s">
        <v>341</v>
      </c>
      <c r="E241" s="32" t="s">
        <v>92</v>
      </c>
      <c r="F241" s="32">
        <v>1</v>
      </c>
      <c r="G241" s="33">
        <v>1.2</v>
      </c>
      <c r="H241" s="33">
        <f t="shared" si="39"/>
        <v>1.2</v>
      </c>
      <c r="I241" s="32" t="s">
        <v>29</v>
      </c>
      <c r="J241" s="33">
        <v>199.95</v>
      </c>
      <c r="K241" s="33">
        <f>J241*H241</f>
        <v>239.93999999999997</v>
      </c>
      <c r="S241" s="19"/>
      <c r="T241" s="19"/>
      <c r="U241" s="19"/>
      <c r="V241" s="19"/>
      <c r="W241" s="19"/>
      <c r="X241" s="19"/>
      <c r="Y241" s="19"/>
      <c r="Z241" s="19"/>
      <c r="AA241" s="19"/>
      <c r="AB241" s="19"/>
      <c r="AC241" s="19"/>
      <c r="AD241" s="19"/>
      <c r="AE241" s="19"/>
      <c r="AF241" s="19"/>
      <c r="AG241" s="19"/>
      <c r="AH241" s="19"/>
      <c r="AI241" s="19"/>
      <c r="AJ241" s="19"/>
      <c r="AK241" s="19"/>
      <c r="AL241" s="19"/>
      <c r="AM241" s="19"/>
      <c r="AN241" s="19"/>
      <c r="AO241" s="19"/>
      <c r="AP241" s="19"/>
      <c r="AQ241" s="19"/>
      <c r="AR241" s="19"/>
      <c r="AS241" s="19"/>
      <c r="AT241" s="19"/>
      <c r="AU241" s="19"/>
      <c r="AV241" s="19"/>
      <c r="AW241" s="19"/>
      <c r="AX241" s="19"/>
      <c r="AY241" s="19"/>
      <c r="AZ241" s="19"/>
      <c r="BA241" s="19"/>
      <c r="BB241" s="19"/>
      <c r="BC241" s="19"/>
      <c r="BD241" s="19"/>
      <c r="BE241" s="19"/>
      <c r="BF241" s="19"/>
      <c r="BG241" s="19"/>
      <c r="BH241" s="19"/>
      <c r="BI241" s="19"/>
      <c r="BJ241" s="19"/>
      <c r="BK241" s="19"/>
      <c r="BL241" s="19"/>
      <c r="BM241" s="19"/>
      <c r="BN241" s="19"/>
      <c r="BO241" s="19"/>
      <c r="BP241" s="19"/>
      <c r="BQ241" s="19"/>
      <c r="BR241" s="19"/>
      <c r="BS241" s="19"/>
      <c r="BT241" s="19"/>
      <c r="BU241" s="19"/>
      <c r="BV241" s="19"/>
      <c r="BW241" s="19"/>
      <c r="BX241" s="19"/>
      <c r="BY241" s="19"/>
      <c r="BZ241" s="19"/>
      <c r="CA241" s="19"/>
      <c r="CB241" s="19"/>
      <c r="CC241" s="19"/>
      <c r="CD241" s="19"/>
      <c r="CE241" s="19"/>
      <c r="CF241" s="19"/>
      <c r="CG241" s="19"/>
      <c r="CH241" s="19"/>
      <c r="CI241" s="19"/>
      <c r="CJ241" s="19"/>
      <c r="CK241" s="19"/>
      <c r="CL241" s="19"/>
      <c r="CM241" s="19"/>
      <c r="CN241" s="19"/>
      <c r="CO241" s="19"/>
      <c r="CP241" s="19"/>
      <c r="CQ241" s="19"/>
      <c r="CR241" s="19"/>
      <c r="CS241" s="19"/>
      <c r="CT241" s="19"/>
      <c r="CU241" s="19"/>
      <c r="CV241" s="19"/>
      <c r="CW241" s="19"/>
      <c r="CX241" s="19"/>
      <c r="CY241" s="19"/>
      <c r="CZ241" s="19"/>
      <c r="DA241" s="19"/>
      <c r="DB241" s="19"/>
      <c r="DC241" s="19"/>
      <c r="DD241" s="19"/>
      <c r="DE241" s="19"/>
      <c r="DF241" s="19"/>
      <c r="DG241" s="19"/>
      <c r="DH241" s="19"/>
      <c r="DI241" s="19"/>
      <c r="DJ241" s="19"/>
      <c r="DK241" s="19"/>
      <c r="DL241" s="19"/>
      <c r="DM241" s="19"/>
      <c r="DN241" s="19"/>
      <c r="DO241" s="19"/>
      <c r="DP241" s="19"/>
      <c r="DQ241" s="19"/>
      <c r="DR241" s="19"/>
      <c r="DS241" s="19"/>
      <c r="DT241" s="19"/>
      <c r="DU241" s="19"/>
      <c r="DV241" s="19"/>
      <c r="DW241" s="19"/>
      <c r="DX241" s="19"/>
      <c r="DY241" s="19"/>
      <c r="DZ241" s="19"/>
      <c r="EA241" s="19"/>
      <c r="EB241" s="19"/>
      <c r="EC241" s="19"/>
      <c r="ED241" s="19"/>
      <c r="EE241" s="19"/>
      <c r="EF241" s="19"/>
      <c r="EG241" s="19"/>
      <c r="EH241" s="19"/>
      <c r="EI241" s="19"/>
      <c r="EJ241" s="19"/>
      <c r="EK241" s="19"/>
      <c r="EL241" s="19"/>
      <c r="EM241" s="19"/>
      <c r="EN241" s="19"/>
      <c r="EO241" s="19"/>
      <c r="EP241" s="19"/>
      <c r="EQ241" s="19"/>
      <c r="ER241" s="19"/>
      <c r="ES241" s="19"/>
      <c r="ET241" s="19"/>
      <c r="EU241" s="19"/>
      <c r="EV241" s="19"/>
      <c r="EW241" s="19"/>
      <c r="EX241" s="19"/>
      <c r="EY241" s="19"/>
      <c r="EZ241" s="19"/>
      <c r="FA241" s="19"/>
      <c r="FB241" s="19"/>
      <c r="FC241" s="19"/>
      <c r="FD241" s="19"/>
      <c r="FE241" s="19"/>
      <c r="FF241" s="19"/>
      <c r="FG241" s="19"/>
      <c r="FH241" s="19"/>
      <c r="FI241" s="19"/>
      <c r="FJ241" s="19"/>
      <c r="FK241" s="19"/>
      <c r="FL241" s="19"/>
      <c r="FM241" s="19"/>
      <c r="FN241" s="19"/>
      <c r="FO241" s="19"/>
      <c r="FP241" s="19"/>
      <c r="FQ241" s="19"/>
      <c r="FR241" s="19"/>
      <c r="FS241" s="19"/>
      <c r="FT241" s="19"/>
      <c r="FU241" s="19"/>
      <c r="FV241" s="19"/>
      <c r="FW241" s="19"/>
      <c r="FX241" s="19"/>
      <c r="FY241" s="19"/>
      <c r="FZ241" s="19"/>
      <c r="GA241" s="19"/>
      <c r="GB241" s="19"/>
      <c r="GC241" s="19"/>
      <c r="GD241" s="19"/>
      <c r="GE241" s="19"/>
      <c r="GF241" s="19"/>
      <c r="GG241" s="19"/>
      <c r="GH241" s="19"/>
      <c r="GI241" s="19"/>
      <c r="GJ241" s="19"/>
      <c r="GK241" s="19"/>
      <c r="GL241" s="19"/>
      <c r="GM241" s="19"/>
      <c r="GN241" s="19"/>
      <c r="GO241" s="19"/>
      <c r="GP241" s="19"/>
      <c r="GQ241" s="19"/>
      <c r="GR241" s="19"/>
      <c r="GS241" s="19"/>
      <c r="GT241" s="19"/>
      <c r="GU241" s="19"/>
      <c r="GV241" s="19"/>
      <c r="GW241" s="19"/>
      <c r="GX241" s="19"/>
      <c r="GY241" s="19"/>
      <c r="GZ241" s="19"/>
      <c r="HA241" s="19"/>
      <c r="HB241" s="19"/>
      <c r="HC241" s="19"/>
      <c r="HD241" s="19"/>
      <c r="HE241" s="19"/>
      <c r="HF241" s="19"/>
      <c r="HG241" s="19"/>
      <c r="HH241" s="19"/>
      <c r="HI241" s="19"/>
      <c r="HJ241" s="19"/>
      <c r="HK241" s="19"/>
      <c r="HL241" s="19"/>
      <c r="HM241" s="19"/>
      <c r="HN241" s="19"/>
      <c r="HO241" s="19"/>
      <c r="HP241" s="19"/>
      <c r="HQ241" s="19"/>
      <c r="HR241" s="19"/>
      <c r="HS241" s="19"/>
      <c r="HT241" s="19"/>
      <c r="HU241" s="19"/>
      <c r="HV241" s="19"/>
      <c r="HW241" s="19"/>
      <c r="HX241" s="19"/>
      <c r="HY241" s="19"/>
      <c r="HZ241" s="19"/>
      <c r="IA241" s="19"/>
      <c r="IB241" s="19"/>
      <c r="IC241" s="19"/>
      <c r="ID241" s="19"/>
      <c r="IE241" s="19"/>
      <c r="IF241" s="19"/>
      <c r="IG241" s="19"/>
      <c r="IH241" s="19"/>
      <c r="II241" s="19"/>
      <c r="IJ241" s="19"/>
      <c r="IK241" s="19"/>
      <c r="IL241" s="19"/>
      <c r="IM241" s="19"/>
      <c r="IN241" s="19"/>
      <c r="IO241" s="19"/>
      <c r="IP241" s="19"/>
      <c r="IQ241" s="19"/>
      <c r="IR241" s="19"/>
      <c r="IS241" s="19"/>
      <c r="IT241" s="19"/>
      <c r="IU241" s="19"/>
    </row>
    <row r="242" spans="1:255" s="18" customFormat="1" ht="29.25" customHeight="1">
      <c r="A242" s="63">
        <v>15</v>
      </c>
      <c r="B242" s="63" t="s">
        <v>278</v>
      </c>
      <c r="C242" s="63" t="s">
        <v>50</v>
      </c>
      <c r="D242" s="32" t="s">
        <v>275</v>
      </c>
      <c r="E242" s="32" t="s">
        <v>8</v>
      </c>
      <c r="F242" s="32">
        <v>1</v>
      </c>
      <c r="G242" s="33">
        <v>2</v>
      </c>
      <c r="H242" s="33">
        <f t="shared" si="39"/>
        <v>2</v>
      </c>
      <c r="I242" s="32" t="s">
        <v>29</v>
      </c>
      <c r="J242" s="33">
        <v>257.74</v>
      </c>
      <c r="K242" s="33">
        <f t="shared" si="36"/>
        <v>515.48</v>
      </c>
      <c r="S242" s="19"/>
      <c r="T242" s="19"/>
      <c r="U242" s="19"/>
      <c r="V242" s="19"/>
      <c r="W242" s="19"/>
      <c r="X242" s="19"/>
      <c r="Y242" s="19"/>
      <c r="Z242" s="19"/>
      <c r="AA242" s="19"/>
      <c r="AB242" s="19"/>
      <c r="AC242" s="19"/>
      <c r="AD242" s="19"/>
      <c r="AE242" s="19"/>
      <c r="AF242" s="19"/>
      <c r="AG242" s="19"/>
      <c r="AH242" s="19"/>
      <c r="AI242" s="19"/>
      <c r="AJ242" s="19"/>
      <c r="AK242" s="19"/>
      <c r="AL242" s="19"/>
      <c r="AM242" s="19"/>
      <c r="AN242" s="19"/>
      <c r="AO242" s="19"/>
      <c r="AP242" s="19"/>
      <c r="AQ242" s="19"/>
      <c r="AR242" s="19"/>
      <c r="AS242" s="19"/>
      <c r="AT242" s="19"/>
      <c r="AU242" s="19"/>
      <c r="AV242" s="19"/>
      <c r="AW242" s="19"/>
      <c r="AX242" s="19"/>
      <c r="AY242" s="19"/>
      <c r="AZ242" s="19"/>
      <c r="BA242" s="19"/>
      <c r="BB242" s="19"/>
      <c r="BC242" s="19"/>
      <c r="BD242" s="19"/>
      <c r="BE242" s="19"/>
      <c r="BF242" s="19"/>
      <c r="BG242" s="19"/>
      <c r="BH242" s="19"/>
      <c r="BI242" s="19"/>
      <c r="BJ242" s="19"/>
      <c r="BK242" s="19"/>
      <c r="BL242" s="19"/>
      <c r="BM242" s="19"/>
      <c r="BN242" s="19"/>
      <c r="BO242" s="19"/>
      <c r="BP242" s="19"/>
      <c r="BQ242" s="19"/>
      <c r="BR242" s="19"/>
      <c r="BS242" s="19"/>
      <c r="BT242" s="19"/>
      <c r="BU242" s="19"/>
      <c r="BV242" s="19"/>
      <c r="BW242" s="19"/>
      <c r="BX242" s="19"/>
      <c r="BY242" s="19"/>
      <c r="BZ242" s="19"/>
      <c r="CA242" s="19"/>
      <c r="CB242" s="19"/>
      <c r="CC242" s="19"/>
      <c r="CD242" s="19"/>
      <c r="CE242" s="19"/>
      <c r="CF242" s="19"/>
      <c r="CG242" s="19"/>
      <c r="CH242" s="19"/>
      <c r="CI242" s="19"/>
      <c r="CJ242" s="19"/>
      <c r="CK242" s="19"/>
      <c r="CL242" s="19"/>
      <c r="CM242" s="19"/>
      <c r="CN242" s="19"/>
      <c r="CO242" s="19"/>
      <c r="CP242" s="19"/>
      <c r="CQ242" s="19"/>
      <c r="CR242" s="19"/>
      <c r="CS242" s="19"/>
      <c r="CT242" s="19"/>
      <c r="CU242" s="19"/>
      <c r="CV242" s="19"/>
      <c r="CW242" s="19"/>
      <c r="CX242" s="19"/>
      <c r="CY242" s="19"/>
      <c r="CZ242" s="19"/>
      <c r="DA242" s="19"/>
      <c r="DB242" s="19"/>
      <c r="DC242" s="19"/>
      <c r="DD242" s="19"/>
      <c r="DE242" s="19"/>
      <c r="DF242" s="19"/>
      <c r="DG242" s="19"/>
      <c r="DH242" s="19"/>
      <c r="DI242" s="19"/>
      <c r="DJ242" s="19"/>
      <c r="DK242" s="19"/>
      <c r="DL242" s="19"/>
      <c r="DM242" s="19"/>
      <c r="DN242" s="19"/>
      <c r="DO242" s="19"/>
      <c r="DP242" s="19"/>
      <c r="DQ242" s="19"/>
      <c r="DR242" s="19"/>
      <c r="DS242" s="19"/>
      <c r="DT242" s="19"/>
      <c r="DU242" s="19"/>
      <c r="DV242" s="19"/>
      <c r="DW242" s="19"/>
      <c r="DX242" s="19"/>
      <c r="DY242" s="19"/>
      <c r="DZ242" s="19"/>
      <c r="EA242" s="19"/>
      <c r="EB242" s="19"/>
      <c r="EC242" s="19"/>
      <c r="ED242" s="19"/>
      <c r="EE242" s="19"/>
      <c r="EF242" s="19"/>
      <c r="EG242" s="19"/>
      <c r="EH242" s="19"/>
      <c r="EI242" s="19"/>
      <c r="EJ242" s="19"/>
      <c r="EK242" s="19"/>
      <c r="EL242" s="19"/>
      <c r="EM242" s="19"/>
      <c r="EN242" s="19"/>
      <c r="EO242" s="19"/>
      <c r="EP242" s="19"/>
      <c r="EQ242" s="19"/>
      <c r="ER242" s="19"/>
      <c r="ES242" s="19"/>
      <c r="ET242" s="19"/>
      <c r="EU242" s="19"/>
      <c r="EV242" s="19"/>
      <c r="EW242" s="19"/>
      <c r="EX242" s="19"/>
      <c r="EY242" s="19"/>
      <c r="EZ242" s="19"/>
      <c r="FA242" s="19"/>
      <c r="FB242" s="19"/>
      <c r="FC242" s="19"/>
      <c r="FD242" s="19"/>
      <c r="FE242" s="19"/>
      <c r="FF242" s="19"/>
      <c r="FG242" s="19"/>
      <c r="FH242" s="19"/>
      <c r="FI242" s="19"/>
      <c r="FJ242" s="19"/>
      <c r="FK242" s="19"/>
      <c r="FL242" s="19"/>
      <c r="FM242" s="19"/>
      <c r="FN242" s="19"/>
      <c r="FO242" s="19"/>
      <c r="FP242" s="19"/>
      <c r="FQ242" s="19"/>
      <c r="FR242" s="19"/>
      <c r="FS242" s="19"/>
      <c r="FT242" s="19"/>
      <c r="FU242" s="19"/>
      <c r="FV242" s="19"/>
      <c r="FW242" s="19"/>
      <c r="FX242" s="19"/>
      <c r="FY242" s="19"/>
      <c r="FZ242" s="19"/>
      <c r="GA242" s="19"/>
      <c r="GB242" s="19"/>
      <c r="GC242" s="19"/>
      <c r="GD242" s="19"/>
      <c r="GE242" s="19"/>
      <c r="GF242" s="19"/>
      <c r="GG242" s="19"/>
      <c r="GH242" s="19"/>
      <c r="GI242" s="19"/>
      <c r="GJ242" s="19"/>
      <c r="GK242" s="19"/>
      <c r="GL242" s="19"/>
      <c r="GM242" s="19"/>
      <c r="GN242" s="19"/>
      <c r="GO242" s="19"/>
      <c r="GP242" s="19"/>
      <c r="GQ242" s="19"/>
      <c r="GR242" s="19"/>
      <c r="GS242" s="19"/>
      <c r="GT242" s="19"/>
      <c r="GU242" s="19"/>
      <c r="GV242" s="19"/>
      <c r="GW242" s="19"/>
      <c r="GX242" s="19"/>
      <c r="GY242" s="19"/>
      <c r="GZ242" s="19"/>
      <c r="HA242" s="19"/>
      <c r="HB242" s="19"/>
      <c r="HC242" s="19"/>
      <c r="HD242" s="19"/>
      <c r="HE242" s="19"/>
      <c r="HF242" s="19"/>
      <c r="HG242" s="19"/>
      <c r="HH242" s="19"/>
      <c r="HI242" s="19"/>
      <c r="HJ242" s="19"/>
      <c r="HK242" s="19"/>
      <c r="HL242" s="19"/>
      <c r="HM242" s="19"/>
      <c r="HN242" s="19"/>
      <c r="HO242" s="19"/>
      <c r="HP242" s="19"/>
      <c r="HQ242" s="19"/>
      <c r="HR242" s="19"/>
      <c r="HS242" s="19"/>
      <c r="HT242" s="19"/>
      <c r="HU242" s="19"/>
      <c r="HV242" s="19"/>
      <c r="HW242" s="19"/>
      <c r="HX242" s="19"/>
      <c r="HY242" s="19"/>
      <c r="HZ242" s="19"/>
      <c r="IA242" s="19"/>
      <c r="IB242" s="19"/>
      <c r="IC242" s="19"/>
      <c r="ID242" s="19"/>
      <c r="IE242" s="19"/>
      <c r="IF242" s="19"/>
      <c r="IG242" s="19"/>
      <c r="IH242" s="19"/>
      <c r="II242" s="19"/>
      <c r="IJ242" s="19"/>
      <c r="IK242" s="19"/>
      <c r="IL242" s="19"/>
      <c r="IM242" s="19"/>
      <c r="IN242" s="19"/>
      <c r="IO242" s="19"/>
      <c r="IP242" s="19"/>
      <c r="IQ242" s="19"/>
      <c r="IR242" s="19"/>
      <c r="IS242" s="19"/>
      <c r="IT242" s="19"/>
      <c r="IU242" s="19"/>
    </row>
    <row r="243" spans="1:255" s="18" customFormat="1" ht="29.25" customHeight="1">
      <c r="A243" s="65"/>
      <c r="B243" s="65"/>
      <c r="C243" s="65"/>
      <c r="D243" s="32" t="s">
        <v>279</v>
      </c>
      <c r="E243" s="32" t="s">
        <v>85</v>
      </c>
      <c r="F243" s="32">
        <v>1</v>
      </c>
      <c r="G243" s="33">
        <v>18</v>
      </c>
      <c r="H243" s="33">
        <f t="shared" si="39"/>
        <v>18</v>
      </c>
      <c r="I243" s="32" t="s">
        <v>29</v>
      </c>
      <c r="J243" s="33">
        <v>29.93</v>
      </c>
      <c r="K243" s="33">
        <f t="shared" si="36"/>
        <v>538.74</v>
      </c>
      <c r="S243" s="19"/>
      <c r="T243" s="19"/>
      <c r="U243" s="19"/>
      <c r="V243" s="19"/>
      <c r="W243" s="19"/>
      <c r="X243" s="19"/>
      <c r="Y243" s="19"/>
      <c r="Z243" s="19"/>
      <c r="AA243" s="19"/>
      <c r="AB243" s="19"/>
      <c r="AC243" s="19"/>
      <c r="AD243" s="19"/>
      <c r="AE243" s="19"/>
      <c r="AF243" s="19"/>
      <c r="AG243" s="19"/>
      <c r="AH243" s="19"/>
      <c r="AI243" s="19"/>
      <c r="AJ243" s="19"/>
      <c r="AK243" s="19"/>
      <c r="AL243" s="19"/>
      <c r="AM243" s="19"/>
      <c r="AN243" s="19"/>
      <c r="AO243" s="19"/>
      <c r="AP243" s="19"/>
      <c r="AQ243" s="19"/>
      <c r="AR243" s="19"/>
      <c r="AS243" s="19"/>
      <c r="AT243" s="19"/>
      <c r="AU243" s="19"/>
      <c r="AV243" s="19"/>
      <c r="AW243" s="19"/>
      <c r="AX243" s="19"/>
      <c r="AY243" s="19"/>
      <c r="AZ243" s="19"/>
      <c r="BA243" s="19"/>
      <c r="BB243" s="19"/>
      <c r="BC243" s="19"/>
      <c r="BD243" s="19"/>
      <c r="BE243" s="19"/>
      <c r="BF243" s="19"/>
      <c r="BG243" s="19"/>
      <c r="BH243" s="19"/>
      <c r="BI243" s="19"/>
      <c r="BJ243" s="19"/>
      <c r="BK243" s="19"/>
      <c r="BL243" s="19"/>
      <c r="BM243" s="19"/>
      <c r="BN243" s="19"/>
      <c r="BO243" s="19"/>
      <c r="BP243" s="19"/>
      <c r="BQ243" s="19"/>
      <c r="BR243" s="19"/>
      <c r="BS243" s="19"/>
      <c r="BT243" s="19"/>
      <c r="BU243" s="19"/>
      <c r="BV243" s="19"/>
      <c r="BW243" s="19"/>
      <c r="BX243" s="19"/>
      <c r="BY243" s="19"/>
      <c r="BZ243" s="19"/>
      <c r="CA243" s="19"/>
      <c r="CB243" s="19"/>
      <c r="CC243" s="19"/>
      <c r="CD243" s="19"/>
      <c r="CE243" s="19"/>
      <c r="CF243" s="19"/>
      <c r="CG243" s="19"/>
      <c r="CH243" s="19"/>
      <c r="CI243" s="19"/>
      <c r="CJ243" s="19"/>
      <c r="CK243" s="19"/>
      <c r="CL243" s="19"/>
      <c r="CM243" s="19"/>
      <c r="CN243" s="19"/>
      <c r="CO243" s="19"/>
      <c r="CP243" s="19"/>
      <c r="CQ243" s="19"/>
      <c r="CR243" s="19"/>
      <c r="CS243" s="19"/>
      <c r="CT243" s="19"/>
      <c r="CU243" s="19"/>
      <c r="CV243" s="19"/>
      <c r="CW243" s="19"/>
      <c r="CX243" s="19"/>
      <c r="CY243" s="19"/>
      <c r="CZ243" s="19"/>
      <c r="DA243" s="19"/>
      <c r="DB243" s="19"/>
      <c r="DC243" s="19"/>
      <c r="DD243" s="19"/>
      <c r="DE243" s="19"/>
      <c r="DF243" s="19"/>
      <c r="DG243" s="19"/>
      <c r="DH243" s="19"/>
      <c r="DI243" s="19"/>
      <c r="DJ243" s="19"/>
      <c r="DK243" s="19"/>
      <c r="DL243" s="19"/>
      <c r="DM243" s="19"/>
      <c r="DN243" s="19"/>
      <c r="DO243" s="19"/>
      <c r="DP243" s="19"/>
      <c r="DQ243" s="19"/>
      <c r="DR243" s="19"/>
      <c r="DS243" s="19"/>
      <c r="DT243" s="19"/>
      <c r="DU243" s="19"/>
      <c r="DV243" s="19"/>
      <c r="DW243" s="19"/>
      <c r="DX243" s="19"/>
      <c r="DY243" s="19"/>
      <c r="DZ243" s="19"/>
      <c r="EA243" s="19"/>
      <c r="EB243" s="19"/>
      <c r="EC243" s="19"/>
      <c r="ED243" s="19"/>
      <c r="EE243" s="19"/>
      <c r="EF243" s="19"/>
      <c r="EG243" s="19"/>
      <c r="EH243" s="19"/>
      <c r="EI243" s="19"/>
      <c r="EJ243" s="19"/>
      <c r="EK243" s="19"/>
      <c r="EL243" s="19"/>
      <c r="EM243" s="19"/>
      <c r="EN243" s="19"/>
      <c r="EO243" s="19"/>
      <c r="EP243" s="19"/>
      <c r="EQ243" s="19"/>
      <c r="ER243" s="19"/>
      <c r="ES243" s="19"/>
      <c r="ET243" s="19"/>
      <c r="EU243" s="19"/>
      <c r="EV243" s="19"/>
      <c r="EW243" s="19"/>
      <c r="EX243" s="19"/>
      <c r="EY243" s="19"/>
      <c r="EZ243" s="19"/>
      <c r="FA243" s="19"/>
      <c r="FB243" s="19"/>
      <c r="FC243" s="19"/>
      <c r="FD243" s="19"/>
      <c r="FE243" s="19"/>
      <c r="FF243" s="19"/>
      <c r="FG243" s="19"/>
      <c r="FH243" s="19"/>
      <c r="FI243" s="19"/>
      <c r="FJ243" s="19"/>
      <c r="FK243" s="19"/>
      <c r="FL243" s="19"/>
      <c r="FM243" s="19"/>
      <c r="FN243" s="19"/>
      <c r="FO243" s="19"/>
      <c r="FP243" s="19"/>
      <c r="FQ243" s="19"/>
      <c r="FR243" s="19"/>
      <c r="FS243" s="19"/>
      <c r="FT243" s="19"/>
      <c r="FU243" s="19"/>
      <c r="FV243" s="19"/>
      <c r="FW243" s="19"/>
      <c r="FX243" s="19"/>
      <c r="FY243" s="19"/>
      <c r="FZ243" s="19"/>
      <c r="GA243" s="19"/>
      <c r="GB243" s="19"/>
      <c r="GC243" s="19"/>
      <c r="GD243" s="19"/>
      <c r="GE243" s="19"/>
      <c r="GF243" s="19"/>
      <c r="GG243" s="19"/>
      <c r="GH243" s="19"/>
      <c r="GI243" s="19"/>
      <c r="GJ243" s="19"/>
      <c r="GK243" s="19"/>
      <c r="GL243" s="19"/>
      <c r="GM243" s="19"/>
      <c r="GN243" s="19"/>
      <c r="GO243" s="19"/>
      <c r="GP243" s="19"/>
      <c r="GQ243" s="19"/>
      <c r="GR243" s="19"/>
      <c r="GS243" s="19"/>
      <c r="GT243" s="19"/>
      <c r="GU243" s="19"/>
      <c r="GV243" s="19"/>
      <c r="GW243" s="19"/>
      <c r="GX243" s="19"/>
      <c r="GY243" s="19"/>
      <c r="GZ243" s="19"/>
      <c r="HA243" s="19"/>
      <c r="HB243" s="19"/>
      <c r="HC243" s="19"/>
      <c r="HD243" s="19"/>
      <c r="HE243" s="19"/>
      <c r="HF243" s="19"/>
      <c r="HG243" s="19"/>
      <c r="HH243" s="19"/>
      <c r="HI243" s="19"/>
      <c r="HJ243" s="19"/>
      <c r="HK243" s="19"/>
      <c r="HL243" s="19"/>
      <c r="HM243" s="19"/>
      <c r="HN243" s="19"/>
      <c r="HO243" s="19"/>
      <c r="HP243" s="19"/>
      <c r="HQ243" s="19"/>
      <c r="HR243" s="19"/>
      <c r="HS243" s="19"/>
      <c r="HT243" s="19"/>
      <c r="HU243" s="19"/>
      <c r="HV243" s="19"/>
      <c r="HW243" s="19"/>
      <c r="HX243" s="19"/>
      <c r="HY243" s="19"/>
      <c r="HZ243" s="19"/>
      <c r="IA243" s="19"/>
      <c r="IB243" s="19"/>
      <c r="IC243" s="19"/>
      <c r="ID243" s="19"/>
      <c r="IE243" s="19"/>
      <c r="IF243" s="19"/>
      <c r="IG243" s="19"/>
      <c r="IH243" s="19"/>
      <c r="II243" s="19"/>
      <c r="IJ243" s="19"/>
      <c r="IK243" s="19"/>
      <c r="IL243" s="19"/>
      <c r="IM243" s="19"/>
      <c r="IN243" s="19"/>
      <c r="IO243" s="19"/>
      <c r="IP243" s="19"/>
      <c r="IQ243" s="19"/>
      <c r="IR243" s="19"/>
      <c r="IS243" s="19"/>
      <c r="IT243" s="19"/>
      <c r="IU243" s="19"/>
    </row>
    <row r="244" spans="1:255" s="18" customFormat="1" ht="29.25" customHeight="1">
      <c r="A244" s="65"/>
      <c r="B244" s="65"/>
      <c r="C244" s="64"/>
      <c r="D244" s="32" t="s">
        <v>280</v>
      </c>
      <c r="E244" s="32" t="s">
        <v>85</v>
      </c>
      <c r="F244" s="32">
        <v>1</v>
      </c>
      <c r="G244" s="33">
        <v>10</v>
      </c>
      <c r="H244" s="33">
        <f t="shared" si="39"/>
        <v>10</v>
      </c>
      <c r="I244" s="32" t="s">
        <v>29</v>
      </c>
      <c r="J244" s="33">
        <v>51.32</v>
      </c>
      <c r="K244" s="33">
        <f>J244*H244</f>
        <v>513.2</v>
      </c>
      <c r="S244" s="19"/>
      <c r="T244" s="19"/>
      <c r="U244" s="19"/>
      <c r="V244" s="19"/>
      <c r="W244" s="19"/>
      <c r="X244" s="19"/>
      <c r="Y244" s="19"/>
      <c r="Z244" s="19"/>
      <c r="AA244" s="19"/>
      <c r="AB244" s="19"/>
      <c r="AC244" s="19"/>
      <c r="AD244" s="19"/>
      <c r="AE244" s="19"/>
      <c r="AF244" s="19"/>
      <c r="AG244" s="19"/>
      <c r="AH244" s="19"/>
      <c r="AI244" s="19"/>
      <c r="AJ244" s="19"/>
      <c r="AK244" s="19"/>
      <c r="AL244" s="19"/>
      <c r="AM244" s="19"/>
      <c r="AN244" s="19"/>
      <c r="AO244" s="19"/>
      <c r="AP244" s="19"/>
      <c r="AQ244" s="19"/>
      <c r="AR244" s="19"/>
      <c r="AS244" s="19"/>
      <c r="AT244" s="19"/>
      <c r="AU244" s="19"/>
      <c r="AV244" s="19"/>
      <c r="AW244" s="19"/>
      <c r="AX244" s="19"/>
      <c r="AY244" s="19"/>
      <c r="AZ244" s="19"/>
      <c r="BA244" s="19"/>
      <c r="BB244" s="19"/>
      <c r="BC244" s="19"/>
      <c r="BD244" s="19"/>
      <c r="BE244" s="19"/>
      <c r="BF244" s="19"/>
      <c r="BG244" s="19"/>
      <c r="BH244" s="19"/>
      <c r="BI244" s="19"/>
      <c r="BJ244" s="19"/>
      <c r="BK244" s="19"/>
      <c r="BL244" s="19"/>
      <c r="BM244" s="19"/>
      <c r="BN244" s="19"/>
      <c r="BO244" s="19"/>
      <c r="BP244" s="19"/>
      <c r="BQ244" s="19"/>
      <c r="BR244" s="19"/>
      <c r="BS244" s="19"/>
      <c r="BT244" s="19"/>
      <c r="BU244" s="19"/>
      <c r="BV244" s="19"/>
      <c r="BW244" s="19"/>
      <c r="BX244" s="19"/>
      <c r="BY244" s="19"/>
      <c r="BZ244" s="19"/>
      <c r="CA244" s="19"/>
      <c r="CB244" s="19"/>
      <c r="CC244" s="19"/>
      <c r="CD244" s="19"/>
      <c r="CE244" s="19"/>
      <c r="CF244" s="19"/>
      <c r="CG244" s="19"/>
      <c r="CH244" s="19"/>
      <c r="CI244" s="19"/>
      <c r="CJ244" s="19"/>
      <c r="CK244" s="19"/>
      <c r="CL244" s="19"/>
      <c r="CM244" s="19"/>
      <c r="CN244" s="19"/>
      <c r="CO244" s="19"/>
      <c r="CP244" s="19"/>
      <c r="CQ244" s="19"/>
      <c r="CR244" s="19"/>
      <c r="CS244" s="19"/>
      <c r="CT244" s="19"/>
      <c r="CU244" s="19"/>
      <c r="CV244" s="19"/>
      <c r="CW244" s="19"/>
      <c r="CX244" s="19"/>
      <c r="CY244" s="19"/>
      <c r="CZ244" s="19"/>
      <c r="DA244" s="19"/>
      <c r="DB244" s="19"/>
      <c r="DC244" s="19"/>
      <c r="DD244" s="19"/>
      <c r="DE244" s="19"/>
      <c r="DF244" s="19"/>
      <c r="DG244" s="19"/>
      <c r="DH244" s="19"/>
      <c r="DI244" s="19"/>
      <c r="DJ244" s="19"/>
      <c r="DK244" s="19"/>
      <c r="DL244" s="19"/>
      <c r="DM244" s="19"/>
      <c r="DN244" s="19"/>
      <c r="DO244" s="19"/>
      <c r="DP244" s="19"/>
      <c r="DQ244" s="19"/>
      <c r="DR244" s="19"/>
      <c r="DS244" s="19"/>
      <c r="DT244" s="19"/>
      <c r="DU244" s="19"/>
      <c r="DV244" s="19"/>
      <c r="DW244" s="19"/>
      <c r="DX244" s="19"/>
      <c r="DY244" s="19"/>
      <c r="DZ244" s="19"/>
      <c r="EA244" s="19"/>
      <c r="EB244" s="19"/>
      <c r="EC244" s="19"/>
      <c r="ED244" s="19"/>
      <c r="EE244" s="19"/>
      <c r="EF244" s="19"/>
      <c r="EG244" s="19"/>
      <c r="EH244" s="19"/>
      <c r="EI244" s="19"/>
      <c r="EJ244" s="19"/>
      <c r="EK244" s="19"/>
      <c r="EL244" s="19"/>
      <c r="EM244" s="19"/>
      <c r="EN244" s="19"/>
      <c r="EO244" s="19"/>
      <c r="EP244" s="19"/>
      <c r="EQ244" s="19"/>
      <c r="ER244" s="19"/>
      <c r="ES244" s="19"/>
      <c r="ET244" s="19"/>
      <c r="EU244" s="19"/>
      <c r="EV244" s="19"/>
      <c r="EW244" s="19"/>
      <c r="EX244" s="19"/>
      <c r="EY244" s="19"/>
      <c r="EZ244" s="19"/>
      <c r="FA244" s="19"/>
      <c r="FB244" s="19"/>
      <c r="FC244" s="19"/>
      <c r="FD244" s="19"/>
      <c r="FE244" s="19"/>
      <c r="FF244" s="19"/>
      <c r="FG244" s="19"/>
      <c r="FH244" s="19"/>
      <c r="FI244" s="19"/>
      <c r="FJ244" s="19"/>
      <c r="FK244" s="19"/>
      <c r="FL244" s="19"/>
      <c r="FM244" s="19"/>
      <c r="FN244" s="19"/>
      <c r="FO244" s="19"/>
      <c r="FP244" s="19"/>
      <c r="FQ244" s="19"/>
      <c r="FR244" s="19"/>
      <c r="FS244" s="19"/>
      <c r="FT244" s="19"/>
      <c r="FU244" s="19"/>
      <c r="FV244" s="19"/>
      <c r="FW244" s="19"/>
      <c r="FX244" s="19"/>
      <c r="FY244" s="19"/>
      <c r="FZ244" s="19"/>
      <c r="GA244" s="19"/>
      <c r="GB244" s="19"/>
      <c r="GC244" s="19"/>
      <c r="GD244" s="19"/>
      <c r="GE244" s="19"/>
      <c r="GF244" s="19"/>
      <c r="GG244" s="19"/>
      <c r="GH244" s="19"/>
      <c r="GI244" s="19"/>
      <c r="GJ244" s="19"/>
      <c r="GK244" s="19"/>
      <c r="GL244" s="19"/>
      <c r="GM244" s="19"/>
      <c r="GN244" s="19"/>
      <c r="GO244" s="19"/>
      <c r="GP244" s="19"/>
      <c r="GQ244" s="19"/>
      <c r="GR244" s="19"/>
      <c r="GS244" s="19"/>
      <c r="GT244" s="19"/>
      <c r="GU244" s="19"/>
      <c r="GV244" s="19"/>
      <c r="GW244" s="19"/>
      <c r="GX244" s="19"/>
      <c r="GY244" s="19"/>
      <c r="GZ244" s="19"/>
      <c r="HA244" s="19"/>
      <c r="HB244" s="19"/>
      <c r="HC244" s="19"/>
      <c r="HD244" s="19"/>
      <c r="HE244" s="19"/>
      <c r="HF244" s="19"/>
      <c r="HG244" s="19"/>
      <c r="HH244" s="19"/>
      <c r="HI244" s="19"/>
      <c r="HJ244" s="19"/>
      <c r="HK244" s="19"/>
      <c r="HL244" s="19"/>
      <c r="HM244" s="19"/>
      <c r="HN244" s="19"/>
      <c r="HO244" s="19"/>
      <c r="HP244" s="19"/>
      <c r="HQ244" s="19"/>
      <c r="HR244" s="19"/>
      <c r="HS244" s="19"/>
      <c r="HT244" s="19"/>
      <c r="HU244" s="19"/>
      <c r="HV244" s="19"/>
      <c r="HW244" s="19"/>
      <c r="HX244" s="19"/>
      <c r="HY244" s="19"/>
      <c r="HZ244" s="19"/>
      <c r="IA244" s="19"/>
      <c r="IB244" s="19"/>
      <c r="IC244" s="19"/>
      <c r="ID244" s="19"/>
      <c r="IE244" s="19"/>
      <c r="IF244" s="19"/>
      <c r="IG244" s="19"/>
      <c r="IH244" s="19"/>
      <c r="II244" s="19"/>
      <c r="IJ244" s="19"/>
      <c r="IK244" s="19"/>
      <c r="IL244" s="19"/>
      <c r="IM244" s="19"/>
      <c r="IN244" s="19"/>
      <c r="IO244" s="19"/>
      <c r="IP244" s="19"/>
      <c r="IQ244" s="19"/>
      <c r="IR244" s="19"/>
      <c r="IS244" s="19"/>
      <c r="IT244" s="19"/>
      <c r="IU244" s="19"/>
    </row>
    <row r="245" spans="1:255" s="18" customFormat="1" ht="29.25" customHeight="1">
      <c r="A245" s="65"/>
      <c r="B245" s="65"/>
      <c r="C245" s="63" t="s">
        <v>54</v>
      </c>
      <c r="D245" s="32" t="s">
        <v>271</v>
      </c>
      <c r="E245" s="32" t="s">
        <v>8</v>
      </c>
      <c r="F245" s="32">
        <v>1</v>
      </c>
      <c r="G245" s="33">
        <v>7</v>
      </c>
      <c r="H245" s="33">
        <f t="shared" si="39"/>
        <v>7</v>
      </c>
      <c r="I245" s="32" t="s">
        <v>29</v>
      </c>
      <c r="J245" s="33">
        <v>274.19</v>
      </c>
      <c r="K245" s="33">
        <f>J245*H245</f>
        <v>1919.33</v>
      </c>
      <c r="S245" s="19"/>
      <c r="T245" s="19"/>
      <c r="U245" s="19"/>
      <c r="V245" s="19"/>
      <c r="W245" s="19"/>
      <c r="X245" s="19"/>
      <c r="Y245" s="19"/>
      <c r="Z245" s="19"/>
      <c r="AA245" s="19"/>
      <c r="AB245" s="19"/>
      <c r="AC245" s="19"/>
      <c r="AD245" s="19"/>
      <c r="AE245" s="19"/>
      <c r="AF245" s="19"/>
      <c r="AG245" s="19"/>
      <c r="AH245" s="19"/>
      <c r="AI245" s="19"/>
      <c r="AJ245" s="19"/>
      <c r="AK245" s="19"/>
      <c r="AL245" s="19"/>
      <c r="AM245" s="19"/>
      <c r="AN245" s="19"/>
      <c r="AO245" s="19"/>
      <c r="AP245" s="19"/>
      <c r="AQ245" s="19"/>
      <c r="AR245" s="19"/>
      <c r="AS245" s="19"/>
      <c r="AT245" s="19"/>
      <c r="AU245" s="19"/>
      <c r="AV245" s="19"/>
      <c r="AW245" s="19"/>
      <c r="AX245" s="19"/>
      <c r="AY245" s="19"/>
      <c r="AZ245" s="19"/>
      <c r="BA245" s="19"/>
      <c r="BB245" s="19"/>
      <c r="BC245" s="19"/>
      <c r="BD245" s="19"/>
      <c r="BE245" s="19"/>
      <c r="BF245" s="19"/>
      <c r="BG245" s="19"/>
      <c r="BH245" s="19"/>
      <c r="BI245" s="19"/>
      <c r="BJ245" s="19"/>
      <c r="BK245" s="19"/>
      <c r="BL245" s="19"/>
      <c r="BM245" s="19"/>
      <c r="BN245" s="19"/>
      <c r="BO245" s="19"/>
      <c r="BP245" s="19"/>
      <c r="BQ245" s="19"/>
      <c r="BR245" s="19"/>
      <c r="BS245" s="19"/>
      <c r="BT245" s="19"/>
      <c r="BU245" s="19"/>
      <c r="BV245" s="19"/>
      <c r="BW245" s="19"/>
      <c r="BX245" s="19"/>
      <c r="BY245" s="19"/>
      <c r="BZ245" s="19"/>
      <c r="CA245" s="19"/>
      <c r="CB245" s="19"/>
      <c r="CC245" s="19"/>
      <c r="CD245" s="19"/>
      <c r="CE245" s="19"/>
      <c r="CF245" s="19"/>
      <c r="CG245" s="19"/>
      <c r="CH245" s="19"/>
      <c r="CI245" s="19"/>
      <c r="CJ245" s="19"/>
      <c r="CK245" s="19"/>
      <c r="CL245" s="19"/>
      <c r="CM245" s="19"/>
      <c r="CN245" s="19"/>
      <c r="CO245" s="19"/>
      <c r="CP245" s="19"/>
      <c r="CQ245" s="19"/>
      <c r="CR245" s="19"/>
      <c r="CS245" s="19"/>
      <c r="CT245" s="19"/>
      <c r="CU245" s="19"/>
      <c r="CV245" s="19"/>
      <c r="CW245" s="19"/>
      <c r="CX245" s="19"/>
      <c r="CY245" s="19"/>
      <c r="CZ245" s="19"/>
      <c r="DA245" s="19"/>
      <c r="DB245" s="19"/>
      <c r="DC245" s="19"/>
      <c r="DD245" s="19"/>
      <c r="DE245" s="19"/>
      <c r="DF245" s="19"/>
      <c r="DG245" s="19"/>
      <c r="DH245" s="19"/>
      <c r="DI245" s="19"/>
      <c r="DJ245" s="19"/>
      <c r="DK245" s="19"/>
      <c r="DL245" s="19"/>
      <c r="DM245" s="19"/>
      <c r="DN245" s="19"/>
      <c r="DO245" s="19"/>
      <c r="DP245" s="19"/>
      <c r="DQ245" s="19"/>
      <c r="DR245" s="19"/>
      <c r="DS245" s="19"/>
      <c r="DT245" s="19"/>
      <c r="DU245" s="19"/>
      <c r="DV245" s="19"/>
      <c r="DW245" s="19"/>
      <c r="DX245" s="19"/>
      <c r="DY245" s="19"/>
      <c r="DZ245" s="19"/>
      <c r="EA245" s="19"/>
      <c r="EB245" s="19"/>
      <c r="EC245" s="19"/>
      <c r="ED245" s="19"/>
      <c r="EE245" s="19"/>
      <c r="EF245" s="19"/>
      <c r="EG245" s="19"/>
      <c r="EH245" s="19"/>
      <c r="EI245" s="19"/>
      <c r="EJ245" s="19"/>
      <c r="EK245" s="19"/>
      <c r="EL245" s="19"/>
      <c r="EM245" s="19"/>
      <c r="EN245" s="19"/>
      <c r="EO245" s="19"/>
      <c r="EP245" s="19"/>
      <c r="EQ245" s="19"/>
      <c r="ER245" s="19"/>
      <c r="ES245" s="19"/>
      <c r="ET245" s="19"/>
      <c r="EU245" s="19"/>
      <c r="EV245" s="19"/>
      <c r="EW245" s="19"/>
      <c r="EX245" s="19"/>
      <c r="EY245" s="19"/>
      <c r="EZ245" s="19"/>
      <c r="FA245" s="19"/>
      <c r="FB245" s="19"/>
      <c r="FC245" s="19"/>
      <c r="FD245" s="19"/>
      <c r="FE245" s="19"/>
      <c r="FF245" s="19"/>
      <c r="FG245" s="19"/>
      <c r="FH245" s="19"/>
      <c r="FI245" s="19"/>
      <c r="FJ245" s="19"/>
      <c r="FK245" s="19"/>
      <c r="FL245" s="19"/>
      <c r="FM245" s="19"/>
      <c r="FN245" s="19"/>
      <c r="FO245" s="19"/>
      <c r="FP245" s="19"/>
      <c r="FQ245" s="19"/>
      <c r="FR245" s="19"/>
      <c r="FS245" s="19"/>
      <c r="FT245" s="19"/>
      <c r="FU245" s="19"/>
      <c r="FV245" s="19"/>
      <c r="FW245" s="19"/>
      <c r="FX245" s="19"/>
      <c r="FY245" s="19"/>
      <c r="FZ245" s="19"/>
      <c r="GA245" s="19"/>
      <c r="GB245" s="19"/>
      <c r="GC245" s="19"/>
      <c r="GD245" s="19"/>
      <c r="GE245" s="19"/>
      <c r="GF245" s="19"/>
      <c r="GG245" s="19"/>
      <c r="GH245" s="19"/>
      <c r="GI245" s="19"/>
      <c r="GJ245" s="19"/>
      <c r="GK245" s="19"/>
      <c r="GL245" s="19"/>
      <c r="GM245" s="19"/>
      <c r="GN245" s="19"/>
      <c r="GO245" s="19"/>
      <c r="GP245" s="19"/>
      <c r="GQ245" s="19"/>
      <c r="GR245" s="19"/>
      <c r="GS245" s="19"/>
      <c r="GT245" s="19"/>
      <c r="GU245" s="19"/>
      <c r="GV245" s="19"/>
      <c r="GW245" s="19"/>
      <c r="GX245" s="19"/>
      <c r="GY245" s="19"/>
      <c r="GZ245" s="19"/>
      <c r="HA245" s="19"/>
      <c r="HB245" s="19"/>
      <c r="HC245" s="19"/>
      <c r="HD245" s="19"/>
      <c r="HE245" s="19"/>
      <c r="HF245" s="19"/>
      <c r="HG245" s="19"/>
      <c r="HH245" s="19"/>
      <c r="HI245" s="19"/>
      <c r="HJ245" s="19"/>
      <c r="HK245" s="19"/>
      <c r="HL245" s="19"/>
      <c r="HM245" s="19"/>
      <c r="HN245" s="19"/>
      <c r="HO245" s="19"/>
      <c r="HP245" s="19"/>
      <c r="HQ245" s="19"/>
      <c r="HR245" s="19"/>
      <c r="HS245" s="19"/>
      <c r="HT245" s="19"/>
      <c r="HU245" s="19"/>
      <c r="HV245" s="19"/>
      <c r="HW245" s="19"/>
      <c r="HX245" s="19"/>
      <c r="HY245" s="19"/>
      <c r="HZ245" s="19"/>
      <c r="IA245" s="19"/>
      <c r="IB245" s="19"/>
      <c r="IC245" s="19"/>
      <c r="ID245" s="19"/>
      <c r="IE245" s="19"/>
      <c r="IF245" s="19"/>
      <c r="IG245" s="19"/>
      <c r="IH245" s="19"/>
      <c r="II245" s="19"/>
      <c r="IJ245" s="19"/>
      <c r="IK245" s="19"/>
      <c r="IL245" s="19"/>
      <c r="IM245" s="19"/>
      <c r="IN245" s="19"/>
      <c r="IO245" s="19"/>
      <c r="IP245" s="19"/>
      <c r="IQ245" s="19"/>
      <c r="IR245" s="19"/>
      <c r="IS245" s="19"/>
      <c r="IT245" s="19"/>
      <c r="IU245" s="19"/>
    </row>
    <row r="246" spans="1:255" s="18" customFormat="1" ht="29.25" customHeight="1">
      <c r="A246" s="65"/>
      <c r="B246" s="65"/>
      <c r="C246" s="65"/>
      <c r="D246" s="32" t="s">
        <v>339</v>
      </c>
      <c r="E246" s="32" t="s">
        <v>8</v>
      </c>
      <c r="F246" s="32">
        <v>1</v>
      </c>
      <c r="G246" s="33">
        <v>2</v>
      </c>
      <c r="H246" s="33">
        <f t="shared" si="39"/>
        <v>2</v>
      </c>
      <c r="I246" s="32" t="s">
        <v>29</v>
      </c>
      <c r="J246" s="33">
        <v>331.12</v>
      </c>
      <c r="K246" s="33">
        <f>J246*H246</f>
        <v>662.24</v>
      </c>
      <c r="L246" s="34"/>
      <c r="S246" s="19"/>
      <c r="T246" s="19"/>
      <c r="U246" s="19"/>
      <c r="V246" s="19"/>
      <c r="W246" s="19"/>
      <c r="X246" s="19"/>
      <c r="Y246" s="19"/>
      <c r="Z246" s="19"/>
      <c r="AA246" s="19"/>
      <c r="AB246" s="19"/>
      <c r="AC246" s="19"/>
      <c r="AD246" s="19"/>
      <c r="AE246" s="19"/>
      <c r="AF246" s="19"/>
      <c r="AG246" s="19"/>
      <c r="AH246" s="19"/>
      <c r="AI246" s="19"/>
      <c r="AJ246" s="19"/>
      <c r="AK246" s="19"/>
      <c r="AL246" s="19"/>
      <c r="AM246" s="19"/>
      <c r="AN246" s="19"/>
      <c r="AO246" s="19"/>
      <c r="AP246" s="19"/>
      <c r="AQ246" s="19"/>
      <c r="AR246" s="19"/>
      <c r="AS246" s="19"/>
      <c r="AT246" s="19"/>
      <c r="AU246" s="19"/>
      <c r="AV246" s="19"/>
      <c r="AW246" s="19"/>
      <c r="AX246" s="19"/>
      <c r="AY246" s="19"/>
      <c r="AZ246" s="19"/>
      <c r="BA246" s="19"/>
      <c r="BB246" s="19"/>
      <c r="BC246" s="19"/>
      <c r="BD246" s="19"/>
      <c r="BE246" s="19"/>
      <c r="BF246" s="19"/>
      <c r="BG246" s="19"/>
      <c r="BH246" s="19"/>
      <c r="BI246" s="19"/>
      <c r="BJ246" s="19"/>
      <c r="BK246" s="19"/>
      <c r="BL246" s="19"/>
      <c r="BM246" s="19"/>
      <c r="BN246" s="19"/>
      <c r="BO246" s="19"/>
      <c r="BP246" s="19"/>
      <c r="BQ246" s="19"/>
      <c r="BR246" s="19"/>
      <c r="BS246" s="19"/>
      <c r="BT246" s="19"/>
      <c r="BU246" s="19"/>
      <c r="BV246" s="19"/>
      <c r="BW246" s="19"/>
      <c r="BX246" s="19"/>
      <c r="BY246" s="19"/>
      <c r="BZ246" s="19"/>
      <c r="CA246" s="19"/>
      <c r="CB246" s="19"/>
      <c r="CC246" s="19"/>
      <c r="CD246" s="19"/>
      <c r="CE246" s="19"/>
      <c r="CF246" s="19"/>
      <c r="CG246" s="19"/>
      <c r="CH246" s="19"/>
      <c r="CI246" s="19"/>
      <c r="CJ246" s="19"/>
      <c r="CK246" s="19"/>
      <c r="CL246" s="19"/>
      <c r="CM246" s="19"/>
      <c r="CN246" s="19"/>
      <c r="CO246" s="19"/>
      <c r="CP246" s="19"/>
      <c r="CQ246" s="19"/>
      <c r="CR246" s="19"/>
      <c r="CS246" s="19"/>
      <c r="CT246" s="19"/>
      <c r="CU246" s="19"/>
      <c r="CV246" s="19"/>
      <c r="CW246" s="19"/>
      <c r="CX246" s="19"/>
      <c r="CY246" s="19"/>
      <c r="CZ246" s="19"/>
      <c r="DA246" s="19"/>
      <c r="DB246" s="19"/>
      <c r="DC246" s="19"/>
      <c r="DD246" s="19"/>
      <c r="DE246" s="19"/>
      <c r="DF246" s="19"/>
      <c r="DG246" s="19"/>
      <c r="DH246" s="19"/>
      <c r="DI246" s="19"/>
      <c r="DJ246" s="19"/>
      <c r="DK246" s="19"/>
      <c r="DL246" s="19"/>
      <c r="DM246" s="19"/>
      <c r="DN246" s="19"/>
      <c r="DO246" s="19"/>
      <c r="DP246" s="19"/>
      <c r="DQ246" s="19"/>
      <c r="DR246" s="19"/>
      <c r="DS246" s="19"/>
      <c r="DT246" s="19"/>
      <c r="DU246" s="19"/>
      <c r="DV246" s="19"/>
      <c r="DW246" s="19"/>
      <c r="DX246" s="19"/>
      <c r="DY246" s="19"/>
      <c r="DZ246" s="19"/>
      <c r="EA246" s="19"/>
      <c r="EB246" s="19"/>
      <c r="EC246" s="19"/>
      <c r="ED246" s="19"/>
      <c r="EE246" s="19"/>
      <c r="EF246" s="19"/>
      <c r="EG246" s="19"/>
      <c r="EH246" s="19"/>
      <c r="EI246" s="19"/>
      <c r="EJ246" s="19"/>
      <c r="EK246" s="19"/>
      <c r="EL246" s="19"/>
      <c r="EM246" s="19"/>
      <c r="EN246" s="19"/>
      <c r="EO246" s="19"/>
      <c r="EP246" s="19"/>
      <c r="EQ246" s="19"/>
      <c r="ER246" s="19"/>
      <c r="ES246" s="19"/>
      <c r="ET246" s="19"/>
      <c r="EU246" s="19"/>
      <c r="EV246" s="19"/>
      <c r="EW246" s="19"/>
      <c r="EX246" s="19"/>
      <c r="EY246" s="19"/>
      <c r="EZ246" s="19"/>
      <c r="FA246" s="19"/>
      <c r="FB246" s="19"/>
      <c r="FC246" s="19"/>
      <c r="FD246" s="19"/>
      <c r="FE246" s="19"/>
      <c r="FF246" s="19"/>
      <c r="FG246" s="19"/>
      <c r="FH246" s="19"/>
      <c r="FI246" s="19"/>
      <c r="FJ246" s="19"/>
      <c r="FK246" s="19"/>
      <c r="FL246" s="19"/>
      <c r="FM246" s="19"/>
      <c r="FN246" s="19"/>
      <c r="FO246" s="19"/>
      <c r="FP246" s="19"/>
      <c r="FQ246" s="19"/>
      <c r="FR246" s="19"/>
      <c r="FS246" s="19"/>
      <c r="FT246" s="19"/>
      <c r="FU246" s="19"/>
      <c r="FV246" s="19"/>
      <c r="FW246" s="19"/>
      <c r="FX246" s="19"/>
      <c r="FY246" s="19"/>
      <c r="FZ246" s="19"/>
      <c r="GA246" s="19"/>
      <c r="GB246" s="19"/>
      <c r="GC246" s="19"/>
      <c r="GD246" s="19"/>
      <c r="GE246" s="19"/>
      <c r="GF246" s="19"/>
      <c r="GG246" s="19"/>
      <c r="GH246" s="19"/>
      <c r="GI246" s="19"/>
      <c r="GJ246" s="19"/>
      <c r="GK246" s="19"/>
      <c r="GL246" s="19"/>
      <c r="GM246" s="19"/>
      <c r="GN246" s="19"/>
      <c r="GO246" s="19"/>
      <c r="GP246" s="19"/>
      <c r="GQ246" s="19"/>
      <c r="GR246" s="19"/>
      <c r="GS246" s="19"/>
      <c r="GT246" s="19"/>
      <c r="GU246" s="19"/>
      <c r="GV246" s="19"/>
      <c r="GW246" s="19"/>
      <c r="GX246" s="19"/>
      <c r="GY246" s="19"/>
      <c r="GZ246" s="19"/>
      <c r="HA246" s="19"/>
      <c r="HB246" s="19"/>
      <c r="HC246" s="19"/>
      <c r="HD246" s="19"/>
      <c r="HE246" s="19"/>
      <c r="HF246" s="19"/>
      <c r="HG246" s="19"/>
      <c r="HH246" s="19"/>
      <c r="HI246" s="19"/>
      <c r="HJ246" s="19"/>
      <c r="HK246" s="19"/>
      <c r="HL246" s="19"/>
      <c r="HM246" s="19"/>
      <c r="HN246" s="19"/>
      <c r="HO246" s="19"/>
      <c r="HP246" s="19"/>
      <c r="HQ246" s="19"/>
      <c r="HR246" s="19"/>
      <c r="HS246" s="19"/>
      <c r="HT246" s="19"/>
      <c r="HU246" s="19"/>
      <c r="HV246" s="19"/>
      <c r="HW246" s="19"/>
      <c r="HX246" s="19"/>
      <c r="HY246" s="19"/>
      <c r="HZ246" s="19"/>
      <c r="IA246" s="19"/>
      <c r="IB246" s="19"/>
      <c r="IC246" s="19"/>
      <c r="ID246" s="19"/>
      <c r="IE246" s="19"/>
      <c r="IF246" s="19"/>
      <c r="IG246" s="19"/>
      <c r="IH246" s="19"/>
      <c r="II246" s="19"/>
      <c r="IJ246" s="19"/>
      <c r="IK246" s="19"/>
      <c r="IL246" s="19"/>
      <c r="IM246" s="19"/>
      <c r="IN246" s="19"/>
      <c r="IO246" s="19"/>
      <c r="IP246" s="19"/>
      <c r="IQ246" s="19"/>
      <c r="IR246" s="19"/>
      <c r="IS246" s="19"/>
      <c r="IT246" s="19"/>
      <c r="IU246" s="19"/>
    </row>
    <row r="247" spans="1:255" s="18" customFormat="1" ht="29.25" customHeight="1">
      <c r="A247" s="64"/>
      <c r="B247" s="64"/>
      <c r="C247" s="64"/>
      <c r="D247" s="32" t="s">
        <v>336</v>
      </c>
      <c r="E247" s="32" t="s">
        <v>8</v>
      </c>
      <c r="F247" s="32">
        <v>1</v>
      </c>
      <c r="G247" s="33">
        <v>2</v>
      </c>
      <c r="H247" s="33">
        <f t="shared" si="39"/>
        <v>2</v>
      </c>
      <c r="I247" s="32" t="s">
        <v>29</v>
      </c>
      <c r="J247" s="33">
        <v>216.74</v>
      </c>
      <c r="K247" s="33">
        <f>J247*H247</f>
        <v>433.48</v>
      </c>
      <c r="S247" s="19"/>
      <c r="T247" s="19"/>
      <c r="U247" s="19"/>
      <c r="V247" s="19"/>
      <c r="W247" s="19"/>
      <c r="X247" s="19"/>
      <c r="Y247" s="19"/>
      <c r="Z247" s="19"/>
      <c r="AA247" s="19"/>
      <c r="AB247" s="19"/>
      <c r="AC247" s="19"/>
      <c r="AD247" s="19"/>
      <c r="AE247" s="19"/>
      <c r="AF247" s="19"/>
      <c r="AG247" s="19"/>
      <c r="AH247" s="19"/>
      <c r="AI247" s="19"/>
      <c r="AJ247" s="19"/>
      <c r="AK247" s="19"/>
      <c r="AL247" s="19"/>
      <c r="AM247" s="19"/>
      <c r="AN247" s="19"/>
      <c r="AO247" s="19"/>
      <c r="AP247" s="19"/>
      <c r="AQ247" s="19"/>
      <c r="AR247" s="19"/>
      <c r="AS247" s="19"/>
      <c r="AT247" s="19"/>
      <c r="AU247" s="19"/>
      <c r="AV247" s="19"/>
      <c r="AW247" s="19"/>
      <c r="AX247" s="19"/>
      <c r="AY247" s="19"/>
      <c r="AZ247" s="19"/>
      <c r="BA247" s="19"/>
      <c r="BB247" s="19"/>
      <c r="BC247" s="19"/>
      <c r="BD247" s="19"/>
      <c r="BE247" s="19"/>
      <c r="BF247" s="19"/>
      <c r="BG247" s="19"/>
      <c r="BH247" s="19"/>
      <c r="BI247" s="19"/>
      <c r="BJ247" s="19"/>
      <c r="BK247" s="19"/>
      <c r="BL247" s="19"/>
      <c r="BM247" s="19"/>
      <c r="BN247" s="19"/>
      <c r="BO247" s="19"/>
      <c r="BP247" s="19"/>
      <c r="BQ247" s="19"/>
      <c r="BR247" s="19"/>
      <c r="BS247" s="19"/>
      <c r="BT247" s="19"/>
      <c r="BU247" s="19"/>
      <c r="BV247" s="19"/>
      <c r="BW247" s="19"/>
      <c r="BX247" s="19"/>
      <c r="BY247" s="19"/>
      <c r="BZ247" s="19"/>
      <c r="CA247" s="19"/>
      <c r="CB247" s="19"/>
      <c r="CC247" s="19"/>
      <c r="CD247" s="19"/>
      <c r="CE247" s="19"/>
      <c r="CF247" s="19"/>
      <c r="CG247" s="19"/>
      <c r="CH247" s="19"/>
      <c r="CI247" s="19"/>
      <c r="CJ247" s="19"/>
      <c r="CK247" s="19"/>
      <c r="CL247" s="19"/>
      <c r="CM247" s="19"/>
      <c r="CN247" s="19"/>
      <c r="CO247" s="19"/>
      <c r="CP247" s="19"/>
      <c r="CQ247" s="19"/>
      <c r="CR247" s="19"/>
      <c r="CS247" s="19"/>
      <c r="CT247" s="19"/>
      <c r="CU247" s="19"/>
      <c r="CV247" s="19"/>
      <c r="CW247" s="19"/>
      <c r="CX247" s="19"/>
      <c r="CY247" s="19"/>
      <c r="CZ247" s="19"/>
      <c r="DA247" s="19"/>
      <c r="DB247" s="19"/>
      <c r="DC247" s="19"/>
      <c r="DD247" s="19"/>
      <c r="DE247" s="19"/>
      <c r="DF247" s="19"/>
      <c r="DG247" s="19"/>
      <c r="DH247" s="19"/>
      <c r="DI247" s="19"/>
      <c r="DJ247" s="19"/>
      <c r="DK247" s="19"/>
      <c r="DL247" s="19"/>
      <c r="DM247" s="19"/>
      <c r="DN247" s="19"/>
      <c r="DO247" s="19"/>
      <c r="DP247" s="19"/>
      <c r="DQ247" s="19"/>
      <c r="DR247" s="19"/>
      <c r="DS247" s="19"/>
      <c r="DT247" s="19"/>
      <c r="DU247" s="19"/>
      <c r="DV247" s="19"/>
      <c r="DW247" s="19"/>
      <c r="DX247" s="19"/>
      <c r="DY247" s="19"/>
      <c r="DZ247" s="19"/>
      <c r="EA247" s="19"/>
      <c r="EB247" s="19"/>
      <c r="EC247" s="19"/>
      <c r="ED247" s="19"/>
      <c r="EE247" s="19"/>
      <c r="EF247" s="19"/>
      <c r="EG247" s="19"/>
      <c r="EH247" s="19"/>
      <c r="EI247" s="19"/>
      <c r="EJ247" s="19"/>
      <c r="EK247" s="19"/>
      <c r="EL247" s="19"/>
      <c r="EM247" s="19"/>
      <c r="EN247" s="19"/>
      <c r="EO247" s="19"/>
      <c r="EP247" s="19"/>
      <c r="EQ247" s="19"/>
      <c r="ER247" s="19"/>
      <c r="ES247" s="19"/>
      <c r="ET247" s="19"/>
      <c r="EU247" s="19"/>
      <c r="EV247" s="19"/>
      <c r="EW247" s="19"/>
      <c r="EX247" s="19"/>
      <c r="EY247" s="19"/>
      <c r="EZ247" s="19"/>
      <c r="FA247" s="19"/>
      <c r="FB247" s="19"/>
      <c r="FC247" s="19"/>
      <c r="FD247" s="19"/>
      <c r="FE247" s="19"/>
      <c r="FF247" s="19"/>
      <c r="FG247" s="19"/>
      <c r="FH247" s="19"/>
      <c r="FI247" s="19"/>
      <c r="FJ247" s="19"/>
      <c r="FK247" s="19"/>
      <c r="FL247" s="19"/>
      <c r="FM247" s="19"/>
      <c r="FN247" s="19"/>
      <c r="FO247" s="19"/>
      <c r="FP247" s="19"/>
      <c r="FQ247" s="19"/>
      <c r="FR247" s="19"/>
      <c r="FS247" s="19"/>
      <c r="FT247" s="19"/>
      <c r="FU247" s="19"/>
      <c r="FV247" s="19"/>
      <c r="FW247" s="19"/>
      <c r="FX247" s="19"/>
      <c r="FY247" s="19"/>
      <c r="FZ247" s="19"/>
      <c r="GA247" s="19"/>
      <c r="GB247" s="19"/>
      <c r="GC247" s="19"/>
      <c r="GD247" s="19"/>
      <c r="GE247" s="19"/>
      <c r="GF247" s="19"/>
      <c r="GG247" s="19"/>
      <c r="GH247" s="19"/>
      <c r="GI247" s="19"/>
      <c r="GJ247" s="19"/>
      <c r="GK247" s="19"/>
      <c r="GL247" s="19"/>
      <c r="GM247" s="19"/>
      <c r="GN247" s="19"/>
      <c r="GO247" s="19"/>
      <c r="GP247" s="19"/>
      <c r="GQ247" s="19"/>
      <c r="GR247" s="19"/>
      <c r="GS247" s="19"/>
      <c r="GT247" s="19"/>
      <c r="GU247" s="19"/>
      <c r="GV247" s="19"/>
      <c r="GW247" s="19"/>
      <c r="GX247" s="19"/>
      <c r="GY247" s="19"/>
      <c r="GZ247" s="19"/>
      <c r="HA247" s="19"/>
      <c r="HB247" s="19"/>
      <c r="HC247" s="19"/>
      <c r="HD247" s="19"/>
      <c r="HE247" s="19"/>
      <c r="HF247" s="19"/>
      <c r="HG247" s="19"/>
      <c r="HH247" s="19"/>
      <c r="HI247" s="19"/>
      <c r="HJ247" s="19"/>
      <c r="HK247" s="19"/>
      <c r="HL247" s="19"/>
      <c r="HM247" s="19"/>
      <c r="HN247" s="19"/>
      <c r="HO247" s="19"/>
      <c r="HP247" s="19"/>
      <c r="HQ247" s="19"/>
      <c r="HR247" s="19"/>
      <c r="HS247" s="19"/>
      <c r="HT247" s="19"/>
      <c r="HU247" s="19"/>
      <c r="HV247" s="19"/>
      <c r="HW247" s="19"/>
      <c r="HX247" s="19"/>
      <c r="HY247" s="19"/>
      <c r="HZ247" s="19"/>
      <c r="IA247" s="19"/>
      <c r="IB247" s="19"/>
      <c r="IC247" s="19"/>
      <c r="ID247" s="19"/>
      <c r="IE247" s="19"/>
      <c r="IF247" s="19"/>
      <c r="IG247" s="19"/>
      <c r="IH247" s="19"/>
      <c r="II247" s="19"/>
      <c r="IJ247" s="19"/>
      <c r="IK247" s="19"/>
      <c r="IL247" s="19"/>
      <c r="IM247" s="19"/>
      <c r="IN247" s="19"/>
      <c r="IO247" s="19"/>
      <c r="IP247" s="19"/>
      <c r="IQ247" s="19"/>
      <c r="IR247" s="19"/>
      <c r="IS247" s="19"/>
      <c r="IT247" s="19"/>
      <c r="IU247" s="19"/>
    </row>
    <row r="248" spans="1:255" s="18" customFormat="1" ht="29.25" customHeight="1">
      <c r="A248" s="32">
        <v>16</v>
      </c>
      <c r="B248" s="31" t="s">
        <v>93</v>
      </c>
      <c r="C248" s="31" t="s">
        <v>47</v>
      </c>
      <c r="D248" s="32" t="s">
        <v>287</v>
      </c>
      <c r="E248" s="32" t="s">
        <v>8</v>
      </c>
      <c r="F248" s="32">
        <v>1</v>
      </c>
      <c r="G248" s="33">
        <v>2</v>
      </c>
      <c r="H248" s="33">
        <f t="shared" si="39"/>
        <v>2</v>
      </c>
      <c r="I248" s="32" t="s">
        <v>29</v>
      </c>
      <c r="J248" s="33">
        <v>110.17</v>
      </c>
      <c r="K248" s="33">
        <f t="shared" si="36"/>
        <v>220.34</v>
      </c>
      <c r="S248" s="19"/>
      <c r="T248" s="19"/>
      <c r="U248" s="19"/>
      <c r="V248" s="19"/>
      <c r="W248" s="19"/>
      <c r="X248" s="19"/>
      <c r="Y248" s="19"/>
      <c r="Z248" s="19"/>
      <c r="AA248" s="19"/>
      <c r="AB248" s="19"/>
      <c r="AC248" s="19"/>
      <c r="AD248" s="19"/>
      <c r="AE248" s="19"/>
      <c r="AF248" s="19"/>
      <c r="AG248" s="19"/>
      <c r="AH248" s="19"/>
      <c r="AI248" s="19"/>
      <c r="AJ248" s="19"/>
      <c r="AK248" s="19"/>
      <c r="AL248" s="19"/>
      <c r="AM248" s="19"/>
      <c r="AN248" s="19"/>
      <c r="AO248" s="19"/>
      <c r="AP248" s="19"/>
      <c r="AQ248" s="19"/>
      <c r="AR248" s="19"/>
      <c r="AS248" s="19"/>
      <c r="AT248" s="19"/>
      <c r="AU248" s="19"/>
      <c r="AV248" s="19"/>
      <c r="AW248" s="19"/>
      <c r="AX248" s="19"/>
      <c r="AY248" s="19"/>
      <c r="AZ248" s="19"/>
      <c r="BA248" s="19"/>
      <c r="BB248" s="19"/>
      <c r="BC248" s="19"/>
      <c r="BD248" s="19"/>
      <c r="BE248" s="19"/>
      <c r="BF248" s="19"/>
      <c r="BG248" s="19"/>
      <c r="BH248" s="19"/>
      <c r="BI248" s="19"/>
      <c r="BJ248" s="19"/>
      <c r="BK248" s="19"/>
      <c r="BL248" s="19"/>
      <c r="BM248" s="19"/>
      <c r="BN248" s="19"/>
      <c r="BO248" s="19"/>
      <c r="BP248" s="19"/>
      <c r="BQ248" s="19"/>
      <c r="BR248" s="19"/>
      <c r="BS248" s="19"/>
      <c r="BT248" s="19"/>
      <c r="BU248" s="19"/>
      <c r="BV248" s="19"/>
      <c r="BW248" s="19"/>
      <c r="BX248" s="19"/>
      <c r="BY248" s="19"/>
      <c r="BZ248" s="19"/>
      <c r="CA248" s="19"/>
      <c r="CB248" s="19"/>
      <c r="CC248" s="19"/>
      <c r="CD248" s="19"/>
      <c r="CE248" s="19"/>
      <c r="CF248" s="19"/>
      <c r="CG248" s="19"/>
      <c r="CH248" s="19"/>
      <c r="CI248" s="19"/>
      <c r="CJ248" s="19"/>
      <c r="CK248" s="19"/>
      <c r="CL248" s="19"/>
      <c r="CM248" s="19"/>
      <c r="CN248" s="19"/>
      <c r="CO248" s="19"/>
      <c r="CP248" s="19"/>
      <c r="CQ248" s="19"/>
      <c r="CR248" s="19"/>
      <c r="CS248" s="19"/>
      <c r="CT248" s="19"/>
      <c r="CU248" s="19"/>
      <c r="CV248" s="19"/>
      <c r="CW248" s="19"/>
      <c r="CX248" s="19"/>
      <c r="CY248" s="19"/>
      <c r="CZ248" s="19"/>
      <c r="DA248" s="19"/>
      <c r="DB248" s="19"/>
      <c r="DC248" s="19"/>
      <c r="DD248" s="19"/>
      <c r="DE248" s="19"/>
      <c r="DF248" s="19"/>
      <c r="DG248" s="19"/>
      <c r="DH248" s="19"/>
      <c r="DI248" s="19"/>
      <c r="DJ248" s="19"/>
      <c r="DK248" s="19"/>
      <c r="DL248" s="19"/>
      <c r="DM248" s="19"/>
      <c r="DN248" s="19"/>
      <c r="DO248" s="19"/>
      <c r="DP248" s="19"/>
      <c r="DQ248" s="19"/>
      <c r="DR248" s="19"/>
      <c r="DS248" s="19"/>
      <c r="DT248" s="19"/>
      <c r="DU248" s="19"/>
      <c r="DV248" s="19"/>
      <c r="DW248" s="19"/>
      <c r="DX248" s="19"/>
      <c r="DY248" s="19"/>
      <c r="DZ248" s="19"/>
      <c r="EA248" s="19"/>
      <c r="EB248" s="19"/>
      <c r="EC248" s="19"/>
      <c r="ED248" s="19"/>
      <c r="EE248" s="19"/>
      <c r="EF248" s="19"/>
      <c r="EG248" s="19"/>
      <c r="EH248" s="19"/>
      <c r="EI248" s="19"/>
      <c r="EJ248" s="19"/>
      <c r="EK248" s="19"/>
      <c r="EL248" s="19"/>
      <c r="EM248" s="19"/>
      <c r="EN248" s="19"/>
      <c r="EO248" s="19"/>
      <c r="EP248" s="19"/>
      <c r="EQ248" s="19"/>
      <c r="ER248" s="19"/>
      <c r="ES248" s="19"/>
      <c r="ET248" s="19"/>
      <c r="EU248" s="19"/>
      <c r="EV248" s="19"/>
      <c r="EW248" s="19"/>
      <c r="EX248" s="19"/>
      <c r="EY248" s="19"/>
      <c r="EZ248" s="19"/>
      <c r="FA248" s="19"/>
      <c r="FB248" s="19"/>
      <c r="FC248" s="19"/>
      <c r="FD248" s="19"/>
      <c r="FE248" s="19"/>
      <c r="FF248" s="19"/>
      <c r="FG248" s="19"/>
      <c r="FH248" s="19"/>
      <c r="FI248" s="19"/>
      <c r="FJ248" s="19"/>
      <c r="FK248" s="19"/>
      <c r="FL248" s="19"/>
      <c r="FM248" s="19"/>
      <c r="FN248" s="19"/>
      <c r="FO248" s="19"/>
      <c r="FP248" s="19"/>
      <c r="FQ248" s="19"/>
      <c r="FR248" s="19"/>
      <c r="FS248" s="19"/>
      <c r="FT248" s="19"/>
      <c r="FU248" s="19"/>
      <c r="FV248" s="19"/>
      <c r="FW248" s="19"/>
      <c r="FX248" s="19"/>
      <c r="FY248" s="19"/>
      <c r="FZ248" s="19"/>
      <c r="GA248" s="19"/>
      <c r="GB248" s="19"/>
      <c r="GC248" s="19"/>
      <c r="GD248" s="19"/>
      <c r="GE248" s="19"/>
      <c r="GF248" s="19"/>
      <c r="GG248" s="19"/>
      <c r="GH248" s="19"/>
      <c r="GI248" s="19"/>
      <c r="GJ248" s="19"/>
      <c r="GK248" s="19"/>
      <c r="GL248" s="19"/>
      <c r="GM248" s="19"/>
      <c r="GN248" s="19"/>
      <c r="GO248" s="19"/>
      <c r="GP248" s="19"/>
      <c r="GQ248" s="19"/>
      <c r="GR248" s="19"/>
      <c r="GS248" s="19"/>
      <c r="GT248" s="19"/>
      <c r="GU248" s="19"/>
      <c r="GV248" s="19"/>
      <c r="GW248" s="19"/>
      <c r="GX248" s="19"/>
      <c r="GY248" s="19"/>
      <c r="GZ248" s="19"/>
      <c r="HA248" s="19"/>
      <c r="HB248" s="19"/>
      <c r="HC248" s="19"/>
      <c r="HD248" s="19"/>
      <c r="HE248" s="19"/>
      <c r="HF248" s="19"/>
      <c r="HG248" s="19"/>
      <c r="HH248" s="19"/>
      <c r="HI248" s="19"/>
      <c r="HJ248" s="19"/>
      <c r="HK248" s="19"/>
      <c r="HL248" s="19"/>
      <c r="HM248" s="19"/>
      <c r="HN248" s="19"/>
      <c r="HO248" s="19"/>
      <c r="HP248" s="19"/>
      <c r="HQ248" s="19"/>
      <c r="HR248" s="19"/>
      <c r="HS248" s="19"/>
      <c r="HT248" s="19"/>
      <c r="HU248" s="19"/>
      <c r="HV248" s="19"/>
      <c r="HW248" s="19"/>
      <c r="HX248" s="19"/>
      <c r="HY248" s="19"/>
      <c r="HZ248" s="19"/>
      <c r="IA248" s="19"/>
      <c r="IB248" s="19"/>
      <c r="IC248" s="19"/>
      <c r="ID248" s="19"/>
      <c r="IE248" s="19"/>
      <c r="IF248" s="19"/>
      <c r="IG248" s="19"/>
      <c r="IH248" s="19"/>
      <c r="II248" s="19"/>
      <c r="IJ248" s="19"/>
      <c r="IK248" s="19"/>
      <c r="IL248" s="19"/>
      <c r="IM248" s="19"/>
      <c r="IN248" s="19"/>
      <c r="IO248" s="19"/>
      <c r="IP248" s="19"/>
      <c r="IQ248" s="19"/>
      <c r="IR248" s="19"/>
      <c r="IS248" s="19"/>
      <c r="IT248" s="19"/>
      <c r="IU248" s="19"/>
    </row>
    <row r="249" spans="1:255" s="18" customFormat="1" ht="29.25" customHeight="1">
      <c r="A249" s="63">
        <v>17</v>
      </c>
      <c r="B249" s="63" t="s">
        <v>58</v>
      </c>
      <c r="C249" s="32" t="s">
        <v>263</v>
      </c>
      <c r="D249" s="32" t="s">
        <v>262</v>
      </c>
      <c r="E249" s="32" t="s">
        <v>8</v>
      </c>
      <c r="F249" s="32">
        <v>1</v>
      </c>
      <c r="G249" s="33">
        <v>10</v>
      </c>
      <c r="H249" s="33">
        <f t="shared" si="39"/>
        <v>10</v>
      </c>
      <c r="I249" s="32" t="s">
        <v>29</v>
      </c>
      <c r="J249" s="33">
        <v>120</v>
      </c>
      <c r="K249" s="33">
        <f t="shared" si="36"/>
        <v>1200</v>
      </c>
      <c r="L249" s="34" t="s">
        <v>98</v>
      </c>
      <c r="S249" s="19"/>
      <c r="T249" s="19"/>
      <c r="U249" s="19"/>
      <c r="V249" s="19"/>
      <c r="W249" s="19"/>
      <c r="X249" s="19"/>
      <c r="Y249" s="19"/>
      <c r="Z249" s="19"/>
      <c r="AA249" s="19"/>
      <c r="AB249" s="19"/>
      <c r="AC249" s="19"/>
      <c r="AD249" s="19"/>
      <c r="AE249" s="19"/>
      <c r="AF249" s="19"/>
      <c r="AG249" s="19"/>
      <c r="AH249" s="19"/>
      <c r="AI249" s="19"/>
      <c r="AJ249" s="19"/>
      <c r="AK249" s="19"/>
      <c r="AL249" s="19"/>
      <c r="AM249" s="19"/>
      <c r="AN249" s="19"/>
      <c r="AO249" s="19"/>
      <c r="AP249" s="19"/>
      <c r="AQ249" s="19"/>
      <c r="AR249" s="19"/>
      <c r="AS249" s="19"/>
      <c r="AT249" s="19"/>
      <c r="AU249" s="19"/>
      <c r="AV249" s="19"/>
      <c r="AW249" s="19"/>
      <c r="AX249" s="19"/>
      <c r="AY249" s="19"/>
      <c r="AZ249" s="19"/>
      <c r="BA249" s="19"/>
      <c r="BB249" s="19"/>
      <c r="BC249" s="19"/>
      <c r="BD249" s="19"/>
      <c r="BE249" s="19"/>
      <c r="BF249" s="19"/>
      <c r="BG249" s="19"/>
      <c r="BH249" s="19"/>
      <c r="BI249" s="19"/>
      <c r="BJ249" s="19"/>
      <c r="BK249" s="19"/>
      <c r="BL249" s="19"/>
      <c r="BM249" s="19"/>
      <c r="BN249" s="19"/>
      <c r="BO249" s="19"/>
      <c r="BP249" s="19"/>
      <c r="BQ249" s="19"/>
      <c r="BR249" s="19"/>
      <c r="BS249" s="19"/>
      <c r="BT249" s="19"/>
      <c r="BU249" s="19"/>
      <c r="BV249" s="19"/>
      <c r="BW249" s="19"/>
      <c r="BX249" s="19"/>
      <c r="BY249" s="19"/>
      <c r="BZ249" s="19"/>
      <c r="CA249" s="19"/>
      <c r="CB249" s="19"/>
      <c r="CC249" s="19"/>
      <c r="CD249" s="19"/>
      <c r="CE249" s="19"/>
      <c r="CF249" s="19"/>
      <c r="CG249" s="19"/>
      <c r="CH249" s="19"/>
      <c r="CI249" s="19"/>
      <c r="CJ249" s="19"/>
      <c r="CK249" s="19"/>
      <c r="CL249" s="19"/>
      <c r="CM249" s="19"/>
      <c r="CN249" s="19"/>
      <c r="CO249" s="19"/>
      <c r="CP249" s="19"/>
      <c r="CQ249" s="19"/>
      <c r="CR249" s="19"/>
      <c r="CS249" s="19"/>
      <c r="CT249" s="19"/>
      <c r="CU249" s="19"/>
      <c r="CV249" s="19"/>
      <c r="CW249" s="19"/>
      <c r="CX249" s="19"/>
      <c r="CY249" s="19"/>
      <c r="CZ249" s="19"/>
      <c r="DA249" s="19"/>
      <c r="DB249" s="19"/>
      <c r="DC249" s="19"/>
      <c r="DD249" s="19"/>
      <c r="DE249" s="19"/>
      <c r="DF249" s="19"/>
      <c r="DG249" s="19"/>
      <c r="DH249" s="19"/>
      <c r="DI249" s="19"/>
      <c r="DJ249" s="19"/>
      <c r="DK249" s="19"/>
      <c r="DL249" s="19"/>
      <c r="DM249" s="19"/>
      <c r="DN249" s="19"/>
      <c r="DO249" s="19"/>
      <c r="DP249" s="19"/>
      <c r="DQ249" s="19"/>
      <c r="DR249" s="19"/>
      <c r="DS249" s="19"/>
      <c r="DT249" s="19"/>
      <c r="DU249" s="19"/>
      <c r="DV249" s="19"/>
      <c r="DW249" s="19"/>
      <c r="DX249" s="19"/>
      <c r="DY249" s="19"/>
      <c r="DZ249" s="19"/>
      <c r="EA249" s="19"/>
      <c r="EB249" s="19"/>
      <c r="EC249" s="19"/>
      <c r="ED249" s="19"/>
      <c r="EE249" s="19"/>
      <c r="EF249" s="19"/>
      <c r="EG249" s="19"/>
      <c r="EH249" s="19"/>
      <c r="EI249" s="19"/>
      <c r="EJ249" s="19"/>
      <c r="EK249" s="19"/>
      <c r="EL249" s="19"/>
      <c r="EM249" s="19"/>
      <c r="EN249" s="19"/>
      <c r="EO249" s="19"/>
      <c r="EP249" s="19"/>
      <c r="EQ249" s="19"/>
      <c r="ER249" s="19"/>
      <c r="ES249" s="19"/>
      <c r="ET249" s="19"/>
      <c r="EU249" s="19"/>
      <c r="EV249" s="19"/>
      <c r="EW249" s="19"/>
      <c r="EX249" s="19"/>
      <c r="EY249" s="19"/>
      <c r="EZ249" s="19"/>
      <c r="FA249" s="19"/>
      <c r="FB249" s="19"/>
      <c r="FC249" s="19"/>
      <c r="FD249" s="19"/>
      <c r="FE249" s="19"/>
      <c r="FF249" s="19"/>
      <c r="FG249" s="19"/>
      <c r="FH249" s="19"/>
      <c r="FI249" s="19"/>
      <c r="FJ249" s="19"/>
      <c r="FK249" s="19"/>
      <c r="FL249" s="19"/>
      <c r="FM249" s="19"/>
      <c r="FN249" s="19"/>
      <c r="FO249" s="19"/>
      <c r="FP249" s="19"/>
      <c r="FQ249" s="19"/>
      <c r="FR249" s="19"/>
      <c r="FS249" s="19"/>
      <c r="FT249" s="19"/>
      <c r="FU249" s="19"/>
      <c r="FV249" s="19"/>
      <c r="FW249" s="19"/>
      <c r="FX249" s="19"/>
      <c r="FY249" s="19"/>
      <c r="FZ249" s="19"/>
      <c r="GA249" s="19"/>
      <c r="GB249" s="19"/>
      <c r="GC249" s="19"/>
      <c r="GD249" s="19"/>
      <c r="GE249" s="19"/>
      <c r="GF249" s="19"/>
      <c r="GG249" s="19"/>
      <c r="GH249" s="19"/>
      <c r="GI249" s="19"/>
      <c r="GJ249" s="19"/>
      <c r="GK249" s="19"/>
      <c r="GL249" s="19"/>
      <c r="GM249" s="19"/>
      <c r="GN249" s="19"/>
      <c r="GO249" s="19"/>
      <c r="GP249" s="19"/>
      <c r="GQ249" s="19"/>
      <c r="GR249" s="19"/>
      <c r="GS249" s="19"/>
      <c r="GT249" s="19"/>
      <c r="GU249" s="19"/>
      <c r="GV249" s="19"/>
      <c r="GW249" s="19"/>
      <c r="GX249" s="19"/>
      <c r="GY249" s="19"/>
      <c r="GZ249" s="19"/>
      <c r="HA249" s="19"/>
      <c r="HB249" s="19"/>
      <c r="HC249" s="19"/>
      <c r="HD249" s="19"/>
      <c r="HE249" s="19"/>
      <c r="HF249" s="19"/>
      <c r="HG249" s="19"/>
      <c r="HH249" s="19"/>
      <c r="HI249" s="19"/>
      <c r="HJ249" s="19"/>
      <c r="HK249" s="19"/>
      <c r="HL249" s="19"/>
      <c r="HM249" s="19"/>
      <c r="HN249" s="19"/>
      <c r="HO249" s="19"/>
      <c r="HP249" s="19"/>
      <c r="HQ249" s="19"/>
      <c r="HR249" s="19"/>
      <c r="HS249" s="19"/>
      <c r="HT249" s="19"/>
      <c r="HU249" s="19"/>
      <c r="HV249" s="19"/>
      <c r="HW249" s="19"/>
      <c r="HX249" s="19"/>
      <c r="HY249" s="19"/>
      <c r="HZ249" s="19"/>
      <c r="IA249" s="19"/>
      <c r="IB249" s="19"/>
      <c r="IC249" s="19"/>
      <c r="ID249" s="19"/>
      <c r="IE249" s="19"/>
      <c r="IF249" s="19"/>
      <c r="IG249" s="19"/>
      <c r="IH249" s="19"/>
      <c r="II249" s="19"/>
      <c r="IJ249" s="19"/>
      <c r="IK249" s="19"/>
      <c r="IL249" s="19"/>
      <c r="IM249" s="19"/>
      <c r="IN249" s="19"/>
      <c r="IO249" s="19"/>
      <c r="IP249" s="19"/>
      <c r="IQ249" s="19"/>
      <c r="IR249" s="19"/>
      <c r="IS249" s="19"/>
      <c r="IT249" s="19"/>
      <c r="IU249" s="19"/>
    </row>
    <row r="250" spans="1:255" s="18" customFormat="1" ht="29.25" customHeight="1">
      <c r="A250" s="64"/>
      <c r="B250" s="64"/>
      <c r="C250" s="32" t="s">
        <v>91</v>
      </c>
      <c r="D250" s="32" t="s">
        <v>341</v>
      </c>
      <c r="E250" s="32" t="s">
        <v>92</v>
      </c>
      <c r="F250" s="32">
        <v>1</v>
      </c>
      <c r="G250" s="33">
        <v>1.4</v>
      </c>
      <c r="H250" s="33">
        <f t="shared" si="39"/>
        <v>1.4</v>
      </c>
      <c r="I250" s="32" t="s">
        <v>29</v>
      </c>
      <c r="J250" s="33">
        <v>199.95</v>
      </c>
      <c r="K250" s="33">
        <f>J250*H250</f>
        <v>279.92999999999995</v>
      </c>
      <c r="S250" s="19"/>
      <c r="T250" s="19"/>
      <c r="U250" s="19"/>
      <c r="V250" s="19"/>
      <c r="W250" s="19"/>
      <c r="X250" s="19"/>
      <c r="Y250" s="19"/>
      <c r="Z250" s="19"/>
      <c r="AA250" s="19"/>
      <c r="AB250" s="19"/>
      <c r="AC250" s="19"/>
      <c r="AD250" s="19"/>
      <c r="AE250" s="19"/>
      <c r="AF250" s="19"/>
      <c r="AG250" s="19"/>
      <c r="AH250" s="19"/>
      <c r="AI250" s="19"/>
      <c r="AJ250" s="19"/>
      <c r="AK250" s="19"/>
      <c r="AL250" s="19"/>
      <c r="AM250" s="19"/>
      <c r="AN250" s="19"/>
      <c r="AO250" s="19"/>
      <c r="AP250" s="19"/>
      <c r="AQ250" s="19"/>
      <c r="AR250" s="19"/>
      <c r="AS250" s="19"/>
      <c r="AT250" s="19"/>
      <c r="AU250" s="19"/>
      <c r="AV250" s="19"/>
      <c r="AW250" s="19"/>
      <c r="AX250" s="19"/>
      <c r="AY250" s="19"/>
      <c r="AZ250" s="19"/>
      <c r="BA250" s="19"/>
      <c r="BB250" s="19"/>
      <c r="BC250" s="19"/>
      <c r="BD250" s="19"/>
      <c r="BE250" s="19"/>
      <c r="BF250" s="19"/>
      <c r="BG250" s="19"/>
      <c r="BH250" s="19"/>
      <c r="BI250" s="19"/>
      <c r="BJ250" s="19"/>
      <c r="BK250" s="19"/>
      <c r="BL250" s="19"/>
      <c r="BM250" s="19"/>
      <c r="BN250" s="19"/>
      <c r="BO250" s="19"/>
      <c r="BP250" s="19"/>
      <c r="BQ250" s="19"/>
      <c r="BR250" s="19"/>
      <c r="BS250" s="19"/>
      <c r="BT250" s="19"/>
      <c r="BU250" s="19"/>
      <c r="BV250" s="19"/>
      <c r="BW250" s="19"/>
      <c r="BX250" s="19"/>
      <c r="BY250" s="19"/>
      <c r="BZ250" s="19"/>
      <c r="CA250" s="19"/>
      <c r="CB250" s="19"/>
      <c r="CC250" s="19"/>
      <c r="CD250" s="19"/>
      <c r="CE250" s="19"/>
      <c r="CF250" s="19"/>
      <c r="CG250" s="19"/>
      <c r="CH250" s="19"/>
      <c r="CI250" s="19"/>
      <c r="CJ250" s="19"/>
      <c r="CK250" s="19"/>
      <c r="CL250" s="19"/>
      <c r="CM250" s="19"/>
      <c r="CN250" s="19"/>
      <c r="CO250" s="19"/>
      <c r="CP250" s="19"/>
      <c r="CQ250" s="19"/>
      <c r="CR250" s="19"/>
      <c r="CS250" s="19"/>
      <c r="CT250" s="19"/>
      <c r="CU250" s="19"/>
      <c r="CV250" s="19"/>
      <c r="CW250" s="19"/>
      <c r="CX250" s="19"/>
      <c r="CY250" s="19"/>
      <c r="CZ250" s="19"/>
      <c r="DA250" s="19"/>
      <c r="DB250" s="19"/>
      <c r="DC250" s="19"/>
      <c r="DD250" s="19"/>
      <c r="DE250" s="19"/>
      <c r="DF250" s="19"/>
      <c r="DG250" s="19"/>
      <c r="DH250" s="19"/>
      <c r="DI250" s="19"/>
      <c r="DJ250" s="19"/>
      <c r="DK250" s="19"/>
      <c r="DL250" s="19"/>
      <c r="DM250" s="19"/>
      <c r="DN250" s="19"/>
      <c r="DO250" s="19"/>
      <c r="DP250" s="19"/>
      <c r="DQ250" s="19"/>
      <c r="DR250" s="19"/>
      <c r="DS250" s="19"/>
      <c r="DT250" s="19"/>
      <c r="DU250" s="19"/>
      <c r="DV250" s="19"/>
      <c r="DW250" s="19"/>
      <c r="DX250" s="19"/>
      <c r="DY250" s="19"/>
      <c r="DZ250" s="19"/>
      <c r="EA250" s="19"/>
      <c r="EB250" s="19"/>
      <c r="EC250" s="19"/>
      <c r="ED250" s="19"/>
      <c r="EE250" s="19"/>
      <c r="EF250" s="19"/>
      <c r="EG250" s="19"/>
      <c r="EH250" s="19"/>
      <c r="EI250" s="19"/>
      <c r="EJ250" s="19"/>
      <c r="EK250" s="19"/>
      <c r="EL250" s="19"/>
      <c r="EM250" s="19"/>
      <c r="EN250" s="19"/>
      <c r="EO250" s="19"/>
      <c r="EP250" s="19"/>
      <c r="EQ250" s="19"/>
      <c r="ER250" s="19"/>
      <c r="ES250" s="19"/>
      <c r="ET250" s="19"/>
      <c r="EU250" s="19"/>
      <c r="EV250" s="19"/>
      <c r="EW250" s="19"/>
      <c r="EX250" s="19"/>
      <c r="EY250" s="19"/>
      <c r="EZ250" s="19"/>
      <c r="FA250" s="19"/>
      <c r="FB250" s="19"/>
      <c r="FC250" s="19"/>
      <c r="FD250" s="19"/>
      <c r="FE250" s="19"/>
      <c r="FF250" s="19"/>
      <c r="FG250" s="19"/>
      <c r="FH250" s="19"/>
      <c r="FI250" s="19"/>
      <c r="FJ250" s="19"/>
      <c r="FK250" s="19"/>
      <c r="FL250" s="19"/>
      <c r="FM250" s="19"/>
      <c r="FN250" s="19"/>
      <c r="FO250" s="19"/>
      <c r="FP250" s="19"/>
      <c r="FQ250" s="19"/>
      <c r="FR250" s="19"/>
      <c r="FS250" s="19"/>
      <c r="FT250" s="19"/>
      <c r="FU250" s="19"/>
      <c r="FV250" s="19"/>
      <c r="FW250" s="19"/>
      <c r="FX250" s="19"/>
      <c r="FY250" s="19"/>
      <c r="FZ250" s="19"/>
      <c r="GA250" s="19"/>
      <c r="GB250" s="19"/>
      <c r="GC250" s="19"/>
      <c r="GD250" s="19"/>
      <c r="GE250" s="19"/>
      <c r="GF250" s="19"/>
      <c r="GG250" s="19"/>
      <c r="GH250" s="19"/>
      <c r="GI250" s="19"/>
      <c r="GJ250" s="19"/>
      <c r="GK250" s="19"/>
      <c r="GL250" s="19"/>
      <c r="GM250" s="19"/>
      <c r="GN250" s="19"/>
      <c r="GO250" s="19"/>
      <c r="GP250" s="19"/>
      <c r="GQ250" s="19"/>
      <c r="GR250" s="19"/>
      <c r="GS250" s="19"/>
      <c r="GT250" s="19"/>
      <c r="GU250" s="19"/>
      <c r="GV250" s="19"/>
      <c r="GW250" s="19"/>
      <c r="GX250" s="19"/>
      <c r="GY250" s="19"/>
      <c r="GZ250" s="19"/>
      <c r="HA250" s="19"/>
      <c r="HB250" s="19"/>
      <c r="HC250" s="19"/>
      <c r="HD250" s="19"/>
      <c r="HE250" s="19"/>
      <c r="HF250" s="19"/>
      <c r="HG250" s="19"/>
      <c r="HH250" s="19"/>
      <c r="HI250" s="19"/>
      <c r="HJ250" s="19"/>
      <c r="HK250" s="19"/>
      <c r="HL250" s="19"/>
      <c r="HM250" s="19"/>
      <c r="HN250" s="19"/>
      <c r="HO250" s="19"/>
      <c r="HP250" s="19"/>
      <c r="HQ250" s="19"/>
      <c r="HR250" s="19"/>
      <c r="HS250" s="19"/>
      <c r="HT250" s="19"/>
      <c r="HU250" s="19"/>
      <c r="HV250" s="19"/>
      <c r="HW250" s="19"/>
      <c r="HX250" s="19"/>
      <c r="HY250" s="19"/>
      <c r="HZ250" s="19"/>
      <c r="IA250" s="19"/>
      <c r="IB250" s="19"/>
      <c r="IC250" s="19"/>
      <c r="ID250" s="19"/>
      <c r="IE250" s="19"/>
      <c r="IF250" s="19"/>
      <c r="IG250" s="19"/>
      <c r="IH250" s="19"/>
      <c r="II250" s="19"/>
      <c r="IJ250" s="19"/>
      <c r="IK250" s="19"/>
      <c r="IL250" s="19"/>
      <c r="IM250" s="19"/>
      <c r="IN250" s="19"/>
      <c r="IO250" s="19"/>
      <c r="IP250" s="19"/>
      <c r="IQ250" s="19"/>
      <c r="IR250" s="19"/>
      <c r="IS250" s="19"/>
      <c r="IT250" s="19"/>
      <c r="IU250" s="19"/>
    </row>
    <row r="251" spans="1:255" s="18" customFormat="1" ht="29.25" customHeight="1">
      <c r="A251" s="63">
        <v>18</v>
      </c>
      <c r="B251" s="83" t="s">
        <v>59</v>
      </c>
      <c r="C251" s="63" t="s">
        <v>268</v>
      </c>
      <c r="D251" s="32" t="s">
        <v>84</v>
      </c>
      <c r="E251" s="32" t="s">
        <v>85</v>
      </c>
      <c r="F251" s="32">
        <v>1</v>
      </c>
      <c r="G251" s="33">
        <v>1</v>
      </c>
      <c r="H251" s="33">
        <f t="shared" si="39"/>
        <v>1</v>
      </c>
      <c r="I251" s="32" t="s">
        <v>29</v>
      </c>
      <c r="J251" s="33">
        <v>595.3</v>
      </c>
      <c r="K251" s="33">
        <f t="shared" si="36"/>
        <v>595.3</v>
      </c>
      <c r="L251" s="34" t="s">
        <v>97</v>
      </c>
      <c r="S251" s="19"/>
      <c r="T251" s="19"/>
      <c r="U251" s="19"/>
      <c r="V251" s="19"/>
      <c r="W251" s="19"/>
      <c r="X251" s="19"/>
      <c r="Y251" s="19"/>
      <c r="Z251" s="19"/>
      <c r="AA251" s="19"/>
      <c r="AB251" s="19"/>
      <c r="AC251" s="19"/>
      <c r="AD251" s="19"/>
      <c r="AE251" s="19"/>
      <c r="AF251" s="19"/>
      <c r="AG251" s="19"/>
      <c r="AH251" s="19"/>
      <c r="AI251" s="19"/>
      <c r="AJ251" s="19"/>
      <c r="AK251" s="19"/>
      <c r="AL251" s="19"/>
      <c r="AM251" s="19"/>
      <c r="AN251" s="19"/>
      <c r="AO251" s="19"/>
      <c r="AP251" s="19"/>
      <c r="AQ251" s="19"/>
      <c r="AR251" s="19"/>
      <c r="AS251" s="19"/>
      <c r="AT251" s="19"/>
      <c r="AU251" s="19"/>
      <c r="AV251" s="19"/>
      <c r="AW251" s="19"/>
      <c r="AX251" s="19"/>
      <c r="AY251" s="19"/>
      <c r="AZ251" s="19"/>
      <c r="BA251" s="19"/>
      <c r="BB251" s="19"/>
      <c r="BC251" s="19"/>
      <c r="BD251" s="19"/>
      <c r="BE251" s="19"/>
      <c r="BF251" s="19"/>
      <c r="BG251" s="19"/>
      <c r="BH251" s="19"/>
      <c r="BI251" s="19"/>
      <c r="BJ251" s="19"/>
      <c r="BK251" s="19"/>
      <c r="BL251" s="19"/>
      <c r="BM251" s="19"/>
      <c r="BN251" s="19"/>
      <c r="BO251" s="19"/>
      <c r="BP251" s="19"/>
      <c r="BQ251" s="19"/>
      <c r="BR251" s="19"/>
      <c r="BS251" s="19"/>
      <c r="BT251" s="19"/>
      <c r="BU251" s="19"/>
      <c r="BV251" s="19"/>
      <c r="BW251" s="19"/>
      <c r="BX251" s="19"/>
      <c r="BY251" s="19"/>
      <c r="BZ251" s="19"/>
      <c r="CA251" s="19"/>
      <c r="CB251" s="19"/>
      <c r="CC251" s="19"/>
      <c r="CD251" s="19"/>
      <c r="CE251" s="19"/>
      <c r="CF251" s="19"/>
      <c r="CG251" s="19"/>
      <c r="CH251" s="19"/>
      <c r="CI251" s="19"/>
      <c r="CJ251" s="19"/>
      <c r="CK251" s="19"/>
      <c r="CL251" s="19"/>
      <c r="CM251" s="19"/>
      <c r="CN251" s="19"/>
      <c r="CO251" s="19"/>
      <c r="CP251" s="19"/>
      <c r="CQ251" s="19"/>
      <c r="CR251" s="19"/>
      <c r="CS251" s="19"/>
      <c r="CT251" s="19"/>
      <c r="CU251" s="19"/>
      <c r="CV251" s="19"/>
      <c r="CW251" s="19"/>
      <c r="CX251" s="19"/>
      <c r="CY251" s="19"/>
      <c r="CZ251" s="19"/>
      <c r="DA251" s="19"/>
      <c r="DB251" s="19"/>
      <c r="DC251" s="19"/>
      <c r="DD251" s="19"/>
      <c r="DE251" s="19"/>
      <c r="DF251" s="19"/>
      <c r="DG251" s="19"/>
      <c r="DH251" s="19"/>
      <c r="DI251" s="19"/>
      <c r="DJ251" s="19"/>
      <c r="DK251" s="19"/>
      <c r="DL251" s="19"/>
      <c r="DM251" s="19"/>
      <c r="DN251" s="19"/>
      <c r="DO251" s="19"/>
      <c r="DP251" s="19"/>
      <c r="DQ251" s="19"/>
      <c r="DR251" s="19"/>
      <c r="DS251" s="19"/>
      <c r="DT251" s="19"/>
      <c r="DU251" s="19"/>
      <c r="DV251" s="19"/>
      <c r="DW251" s="19"/>
      <c r="DX251" s="19"/>
      <c r="DY251" s="19"/>
      <c r="DZ251" s="19"/>
      <c r="EA251" s="19"/>
      <c r="EB251" s="19"/>
      <c r="EC251" s="19"/>
      <c r="ED251" s="19"/>
      <c r="EE251" s="19"/>
      <c r="EF251" s="19"/>
      <c r="EG251" s="19"/>
      <c r="EH251" s="19"/>
      <c r="EI251" s="19"/>
      <c r="EJ251" s="19"/>
      <c r="EK251" s="19"/>
      <c r="EL251" s="19"/>
      <c r="EM251" s="19"/>
      <c r="EN251" s="19"/>
      <c r="EO251" s="19"/>
      <c r="EP251" s="19"/>
      <c r="EQ251" s="19"/>
      <c r="ER251" s="19"/>
      <c r="ES251" s="19"/>
      <c r="ET251" s="19"/>
      <c r="EU251" s="19"/>
      <c r="EV251" s="19"/>
      <c r="EW251" s="19"/>
      <c r="EX251" s="19"/>
      <c r="EY251" s="19"/>
      <c r="EZ251" s="19"/>
      <c r="FA251" s="19"/>
      <c r="FB251" s="19"/>
      <c r="FC251" s="19"/>
      <c r="FD251" s="19"/>
      <c r="FE251" s="19"/>
      <c r="FF251" s="19"/>
      <c r="FG251" s="19"/>
      <c r="FH251" s="19"/>
      <c r="FI251" s="19"/>
      <c r="FJ251" s="19"/>
      <c r="FK251" s="19"/>
      <c r="FL251" s="19"/>
      <c r="FM251" s="19"/>
      <c r="FN251" s="19"/>
      <c r="FO251" s="19"/>
      <c r="FP251" s="19"/>
      <c r="FQ251" s="19"/>
      <c r="FR251" s="19"/>
      <c r="FS251" s="19"/>
      <c r="FT251" s="19"/>
      <c r="FU251" s="19"/>
      <c r="FV251" s="19"/>
      <c r="FW251" s="19"/>
      <c r="FX251" s="19"/>
      <c r="FY251" s="19"/>
      <c r="FZ251" s="19"/>
      <c r="GA251" s="19"/>
      <c r="GB251" s="19"/>
      <c r="GC251" s="19"/>
      <c r="GD251" s="19"/>
      <c r="GE251" s="19"/>
      <c r="GF251" s="19"/>
      <c r="GG251" s="19"/>
      <c r="GH251" s="19"/>
      <c r="GI251" s="19"/>
      <c r="GJ251" s="19"/>
      <c r="GK251" s="19"/>
      <c r="GL251" s="19"/>
      <c r="GM251" s="19"/>
      <c r="GN251" s="19"/>
      <c r="GO251" s="19"/>
      <c r="GP251" s="19"/>
      <c r="GQ251" s="19"/>
      <c r="GR251" s="19"/>
      <c r="GS251" s="19"/>
      <c r="GT251" s="19"/>
      <c r="GU251" s="19"/>
      <c r="GV251" s="19"/>
      <c r="GW251" s="19"/>
      <c r="GX251" s="19"/>
      <c r="GY251" s="19"/>
      <c r="GZ251" s="19"/>
      <c r="HA251" s="19"/>
      <c r="HB251" s="19"/>
      <c r="HC251" s="19"/>
      <c r="HD251" s="19"/>
      <c r="HE251" s="19"/>
      <c r="HF251" s="19"/>
      <c r="HG251" s="19"/>
      <c r="HH251" s="19"/>
      <c r="HI251" s="19"/>
      <c r="HJ251" s="19"/>
      <c r="HK251" s="19"/>
      <c r="HL251" s="19"/>
      <c r="HM251" s="19"/>
      <c r="HN251" s="19"/>
      <c r="HO251" s="19"/>
      <c r="HP251" s="19"/>
      <c r="HQ251" s="19"/>
      <c r="HR251" s="19"/>
      <c r="HS251" s="19"/>
      <c r="HT251" s="19"/>
      <c r="HU251" s="19"/>
      <c r="HV251" s="19"/>
      <c r="HW251" s="19"/>
      <c r="HX251" s="19"/>
      <c r="HY251" s="19"/>
      <c r="HZ251" s="19"/>
      <c r="IA251" s="19"/>
      <c r="IB251" s="19"/>
      <c r="IC251" s="19"/>
      <c r="ID251" s="19"/>
      <c r="IE251" s="19"/>
      <c r="IF251" s="19"/>
      <c r="IG251" s="19"/>
      <c r="IH251" s="19"/>
      <c r="II251" s="19"/>
      <c r="IJ251" s="19"/>
      <c r="IK251" s="19"/>
      <c r="IL251" s="19"/>
      <c r="IM251" s="19"/>
      <c r="IN251" s="19"/>
      <c r="IO251" s="19"/>
      <c r="IP251" s="19"/>
      <c r="IQ251" s="19"/>
      <c r="IR251" s="19"/>
      <c r="IS251" s="19"/>
      <c r="IT251" s="19"/>
      <c r="IU251" s="19"/>
    </row>
    <row r="252" spans="1:255" s="18" customFormat="1" ht="29.25" customHeight="1">
      <c r="A252" s="65"/>
      <c r="B252" s="83"/>
      <c r="C252" s="64"/>
      <c r="D252" s="32" t="s">
        <v>283</v>
      </c>
      <c r="E252" s="32" t="s">
        <v>8</v>
      </c>
      <c r="F252" s="32">
        <v>1</v>
      </c>
      <c r="G252" s="33">
        <v>6</v>
      </c>
      <c r="H252" s="33">
        <f t="shared" si="39"/>
        <v>6</v>
      </c>
      <c r="I252" s="32" t="s">
        <v>29</v>
      </c>
      <c r="J252" s="33">
        <v>215</v>
      </c>
      <c r="K252" s="33">
        <f t="shared" si="36"/>
        <v>1290</v>
      </c>
      <c r="S252" s="19"/>
      <c r="T252" s="19"/>
      <c r="U252" s="19"/>
      <c r="V252" s="19"/>
      <c r="W252" s="19"/>
      <c r="X252" s="19"/>
      <c r="Y252" s="19"/>
      <c r="Z252" s="19"/>
      <c r="AA252" s="19"/>
      <c r="AB252" s="19"/>
      <c r="AC252" s="19"/>
      <c r="AD252" s="19"/>
      <c r="AE252" s="19"/>
      <c r="AF252" s="19"/>
      <c r="AG252" s="19"/>
      <c r="AH252" s="19"/>
      <c r="AI252" s="19"/>
      <c r="AJ252" s="19"/>
      <c r="AK252" s="19"/>
      <c r="AL252" s="19"/>
      <c r="AM252" s="19"/>
      <c r="AN252" s="19"/>
      <c r="AO252" s="19"/>
      <c r="AP252" s="19"/>
      <c r="AQ252" s="19"/>
      <c r="AR252" s="19"/>
      <c r="AS252" s="19"/>
      <c r="AT252" s="19"/>
      <c r="AU252" s="19"/>
      <c r="AV252" s="19"/>
      <c r="AW252" s="19"/>
      <c r="AX252" s="19"/>
      <c r="AY252" s="19"/>
      <c r="AZ252" s="19"/>
      <c r="BA252" s="19"/>
      <c r="BB252" s="19"/>
      <c r="BC252" s="19"/>
      <c r="BD252" s="19"/>
      <c r="BE252" s="19"/>
      <c r="BF252" s="19"/>
      <c r="BG252" s="19"/>
      <c r="BH252" s="19"/>
      <c r="BI252" s="19"/>
      <c r="BJ252" s="19"/>
      <c r="BK252" s="19"/>
      <c r="BL252" s="19"/>
      <c r="BM252" s="19"/>
      <c r="BN252" s="19"/>
      <c r="BO252" s="19"/>
      <c r="BP252" s="19"/>
      <c r="BQ252" s="19"/>
      <c r="BR252" s="19"/>
      <c r="BS252" s="19"/>
      <c r="BT252" s="19"/>
      <c r="BU252" s="19"/>
      <c r="BV252" s="19"/>
      <c r="BW252" s="19"/>
      <c r="BX252" s="19"/>
      <c r="BY252" s="19"/>
      <c r="BZ252" s="19"/>
      <c r="CA252" s="19"/>
      <c r="CB252" s="19"/>
      <c r="CC252" s="19"/>
      <c r="CD252" s="19"/>
      <c r="CE252" s="19"/>
      <c r="CF252" s="19"/>
      <c r="CG252" s="19"/>
      <c r="CH252" s="19"/>
      <c r="CI252" s="19"/>
      <c r="CJ252" s="19"/>
      <c r="CK252" s="19"/>
      <c r="CL252" s="19"/>
      <c r="CM252" s="19"/>
      <c r="CN252" s="19"/>
      <c r="CO252" s="19"/>
      <c r="CP252" s="19"/>
      <c r="CQ252" s="19"/>
      <c r="CR252" s="19"/>
      <c r="CS252" s="19"/>
      <c r="CT252" s="19"/>
      <c r="CU252" s="19"/>
      <c r="CV252" s="19"/>
      <c r="CW252" s="19"/>
      <c r="CX252" s="19"/>
      <c r="CY252" s="19"/>
      <c r="CZ252" s="19"/>
      <c r="DA252" s="19"/>
      <c r="DB252" s="19"/>
      <c r="DC252" s="19"/>
      <c r="DD252" s="19"/>
      <c r="DE252" s="19"/>
      <c r="DF252" s="19"/>
      <c r="DG252" s="19"/>
      <c r="DH252" s="19"/>
      <c r="DI252" s="19"/>
      <c r="DJ252" s="19"/>
      <c r="DK252" s="19"/>
      <c r="DL252" s="19"/>
      <c r="DM252" s="19"/>
      <c r="DN252" s="19"/>
      <c r="DO252" s="19"/>
      <c r="DP252" s="19"/>
      <c r="DQ252" s="19"/>
      <c r="DR252" s="19"/>
      <c r="DS252" s="19"/>
      <c r="DT252" s="19"/>
      <c r="DU252" s="19"/>
      <c r="DV252" s="19"/>
      <c r="DW252" s="19"/>
      <c r="DX252" s="19"/>
      <c r="DY252" s="19"/>
      <c r="DZ252" s="19"/>
      <c r="EA252" s="19"/>
      <c r="EB252" s="19"/>
      <c r="EC252" s="19"/>
      <c r="ED252" s="19"/>
      <c r="EE252" s="19"/>
      <c r="EF252" s="19"/>
      <c r="EG252" s="19"/>
      <c r="EH252" s="19"/>
      <c r="EI252" s="19"/>
      <c r="EJ252" s="19"/>
      <c r="EK252" s="19"/>
      <c r="EL252" s="19"/>
      <c r="EM252" s="19"/>
      <c r="EN252" s="19"/>
      <c r="EO252" s="19"/>
      <c r="EP252" s="19"/>
      <c r="EQ252" s="19"/>
      <c r="ER252" s="19"/>
      <c r="ES252" s="19"/>
      <c r="ET252" s="19"/>
      <c r="EU252" s="19"/>
      <c r="EV252" s="19"/>
      <c r="EW252" s="19"/>
      <c r="EX252" s="19"/>
      <c r="EY252" s="19"/>
      <c r="EZ252" s="19"/>
      <c r="FA252" s="19"/>
      <c r="FB252" s="19"/>
      <c r="FC252" s="19"/>
      <c r="FD252" s="19"/>
      <c r="FE252" s="19"/>
      <c r="FF252" s="19"/>
      <c r="FG252" s="19"/>
      <c r="FH252" s="19"/>
      <c r="FI252" s="19"/>
      <c r="FJ252" s="19"/>
      <c r="FK252" s="19"/>
      <c r="FL252" s="19"/>
      <c r="FM252" s="19"/>
      <c r="FN252" s="19"/>
      <c r="FO252" s="19"/>
      <c r="FP252" s="19"/>
      <c r="FQ252" s="19"/>
      <c r="FR252" s="19"/>
      <c r="FS252" s="19"/>
      <c r="FT252" s="19"/>
      <c r="FU252" s="19"/>
      <c r="FV252" s="19"/>
      <c r="FW252" s="19"/>
      <c r="FX252" s="19"/>
      <c r="FY252" s="19"/>
      <c r="FZ252" s="19"/>
      <c r="GA252" s="19"/>
      <c r="GB252" s="19"/>
      <c r="GC252" s="19"/>
      <c r="GD252" s="19"/>
      <c r="GE252" s="19"/>
      <c r="GF252" s="19"/>
      <c r="GG252" s="19"/>
      <c r="GH252" s="19"/>
      <c r="GI252" s="19"/>
      <c r="GJ252" s="19"/>
      <c r="GK252" s="19"/>
      <c r="GL252" s="19"/>
      <c r="GM252" s="19"/>
      <c r="GN252" s="19"/>
      <c r="GO252" s="19"/>
      <c r="GP252" s="19"/>
      <c r="GQ252" s="19"/>
      <c r="GR252" s="19"/>
      <c r="GS252" s="19"/>
      <c r="GT252" s="19"/>
      <c r="GU252" s="19"/>
      <c r="GV252" s="19"/>
      <c r="GW252" s="19"/>
      <c r="GX252" s="19"/>
      <c r="GY252" s="19"/>
      <c r="GZ252" s="19"/>
      <c r="HA252" s="19"/>
      <c r="HB252" s="19"/>
      <c r="HC252" s="19"/>
      <c r="HD252" s="19"/>
      <c r="HE252" s="19"/>
      <c r="HF252" s="19"/>
      <c r="HG252" s="19"/>
      <c r="HH252" s="19"/>
      <c r="HI252" s="19"/>
      <c r="HJ252" s="19"/>
      <c r="HK252" s="19"/>
      <c r="HL252" s="19"/>
      <c r="HM252" s="19"/>
      <c r="HN252" s="19"/>
      <c r="HO252" s="19"/>
      <c r="HP252" s="19"/>
      <c r="HQ252" s="19"/>
      <c r="HR252" s="19"/>
      <c r="HS252" s="19"/>
      <c r="HT252" s="19"/>
      <c r="HU252" s="19"/>
      <c r="HV252" s="19"/>
      <c r="HW252" s="19"/>
      <c r="HX252" s="19"/>
      <c r="HY252" s="19"/>
      <c r="HZ252" s="19"/>
      <c r="IA252" s="19"/>
      <c r="IB252" s="19"/>
      <c r="IC252" s="19"/>
      <c r="ID252" s="19"/>
      <c r="IE252" s="19"/>
      <c r="IF252" s="19"/>
      <c r="IG252" s="19"/>
      <c r="IH252" s="19"/>
      <c r="II252" s="19"/>
      <c r="IJ252" s="19"/>
      <c r="IK252" s="19"/>
      <c r="IL252" s="19"/>
      <c r="IM252" s="19"/>
      <c r="IN252" s="19"/>
      <c r="IO252" s="19"/>
      <c r="IP252" s="19"/>
      <c r="IQ252" s="19"/>
      <c r="IR252" s="19"/>
      <c r="IS252" s="19"/>
      <c r="IT252" s="19"/>
      <c r="IU252" s="19"/>
    </row>
    <row r="253" spans="1:255" s="18" customFormat="1" ht="29.25" customHeight="1">
      <c r="A253" s="65"/>
      <c r="B253" s="83"/>
      <c r="C253" s="63" t="s">
        <v>54</v>
      </c>
      <c r="D253" s="32" t="s">
        <v>271</v>
      </c>
      <c r="E253" s="32" t="s">
        <v>8</v>
      </c>
      <c r="F253" s="32">
        <v>1</v>
      </c>
      <c r="G253" s="33">
        <v>2</v>
      </c>
      <c r="H253" s="33">
        <f t="shared" si="39"/>
        <v>2</v>
      </c>
      <c r="I253" s="32" t="s">
        <v>29</v>
      </c>
      <c r="J253" s="33">
        <v>274.19</v>
      </c>
      <c r="K253" s="33">
        <f>J253*H253</f>
        <v>548.38</v>
      </c>
      <c r="S253" s="19"/>
      <c r="T253" s="19"/>
      <c r="U253" s="19"/>
      <c r="V253" s="19"/>
      <c r="W253" s="19"/>
      <c r="X253" s="19"/>
      <c r="Y253" s="19"/>
      <c r="Z253" s="19"/>
      <c r="AA253" s="19"/>
      <c r="AB253" s="19"/>
      <c r="AC253" s="19"/>
      <c r="AD253" s="19"/>
      <c r="AE253" s="19"/>
      <c r="AF253" s="19"/>
      <c r="AG253" s="19"/>
      <c r="AH253" s="19"/>
      <c r="AI253" s="19"/>
      <c r="AJ253" s="19"/>
      <c r="AK253" s="19"/>
      <c r="AL253" s="19"/>
      <c r="AM253" s="19"/>
      <c r="AN253" s="19"/>
      <c r="AO253" s="19"/>
      <c r="AP253" s="19"/>
      <c r="AQ253" s="19"/>
      <c r="AR253" s="19"/>
      <c r="AS253" s="19"/>
      <c r="AT253" s="19"/>
      <c r="AU253" s="19"/>
      <c r="AV253" s="19"/>
      <c r="AW253" s="19"/>
      <c r="AX253" s="19"/>
      <c r="AY253" s="19"/>
      <c r="AZ253" s="19"/>
      <c r="BA253" s="19"/>
      <c r="BB253" s="19"/>
      <c r="BC253" s="19"/>
      <c r="BD253" s="19"/>
      <c r="BE253" s="19"/>
      <c r="BF253" s="19"/>
      <c r="BG253" s="19"/>
      <c r="BH253" s="19"/>
      <c r="BI253" s="19"/>
      <c r="BJ253" s="19"/>
      <c r="BK253" s="19"/>
      <c r="BL253" s="19"/>
      <c r="BM253" s="19"/>
      <c r="BN253" s="19"/>
      <c r="BO253" s="19"/>
      <c r="BP253" s="19"/>
      <c r="BQ253" s="19"/>
      <c r="BR253" s="19"/>
      <c r="BS253" s="19"/>
      <c r="BT253" s="19"/>
      <c r="BU253" s="19"/>
      <c r="BV253" s="19"/>
      <c r="BW253" s="19"/>
      <c r="BX253" s="19"/>
      <c r="BY253" s="19"/>
      <c r="BZ253" s="19"/>
      <c r="CA253" s="19"/>
      <c r="CB253" s="19"/>
      <c r="CC253" s="19"/>
      <c r="CD253" s="19"/>
      <c r="CE253" s="19"/>
      <c r="CF253" s="19"/>
      <c r="CG253" s="19"/>
      <c r="CH253" s="19"/>
      <c r="CI253" s="19"/>
      <c r="CJ253" s="19"/>
      <c r="CK253" s="19"/>
      <c r="CL253" s="19"/>
      <c r="CM253" s="19"/>
      <c r="CN253" s="19"/>
      <c r="CO253" s="19"/>
      <c r="CP253" s="19"/>
      <c r="CQ253" s="19"/>
      <c r="CR253" s="19"/>
      <c r="CS253" s="19"/>
      <c r="CT253" s="19"/>
      <c r="CU253" s="19"/>
      <c r="CV253" s="19"/>
      <c r="CW253" s="19"/>
      <c r="CX253" s="19"/>
      <c r="CY253" s="19"/>
      <c r="CZ253" s="19"/>
      <c r="DA253" s="19"/>
      <c r="DB253" s="19"/>
      <c r="DC253" s="19"/>
      <c r="DD253" s="19"/>
      <c r="DE253" s="19"/>
      <c r="DF253" s="19"/>
      <c r="DG253" s="19"/>
      <c r="DH253" s="19"/>
      <c r="DI253" s="19"/>
      <c r="DJ253" s="19"/>
      <c r="DK253" s="19"/>
      <c r="DL253" s="19"/>
      <c r="DM253" s="19"/>
      <c r="DN253" s="19"/>
      <c r="DO253" s="19"/>
      <c r="DP253" s="19"/>
      <c r="DQ253" s="19"/>
      <c r="DR253" s="19"/>
      <c r="DS253" s="19"/>
      <c r="DT253" s="19"/>
      <c r="DU253" s="19"/>
      <c r="DV253" s="19"/>
      <c r="DW253" s="19"/>
      <c r="DX253" s="19"/>
      <c r="DY253" s="19"/>
      <c r="DZ253" s="19"/>
      <c r="EA253" s="19"/>
      <c r="EB253" s="19"/>
      <c r="EC253" s="19"/>
      <c r="ED253" s="19"/>
      <c r="EE253" s="19"/>
      <c r="EF253" s="19"/>
      <c r="EG253" s="19"/>
      <c r="EH253" s="19"/>
      <c r="EI253" s="19"/>
      <c r="EJ253" s="19"/>
      <c r="EK253" s="19"/>
      <c r="EL253" s="19"/>
      <c r="EM253" s="19"/>
      <c r="EN253" s="19"/>
      <c r="EO253" s="19"/>
      <c r="EP253" s="19"/>
      <c r="EQ253" s="19"/>
      <c r="ER253" s="19"/>
      <c r="ES253" s="19"/>
      <c r="ET253" s="19"/>
      <c r="EU253" s="19"/>
      <c r="EV253" s="19"/>
      <c r="EW253" s="19"/>
      <c r="EX253" s="19"/>
      <c r="EY253" s="19"/>
      <c r="EZ253" s="19"/>
      <c r="FA253" s="19"/>
      <c r="FB253" s="19"/>
      <c r="FC253" s="19"/>
      <c r="FD253" s="19"/>
      <c r="FE253" s="19"/>
      <c r="FF253" s="19"/>
      <c r="FG253" s="19"/>
      <c r="FH253" s="19"/>
      <c r="FI253" s="19"/>
      <c r="FJ253" s="19"/>
      <c r="FK253" s="19"/>
      <c r="FL253" s="19"/>
      <c r="FM253" s="19"/>
      <c r="FN253" s="19"/>
      <c r="FO253" s="19"/>
      <c r="FP253" s="19"/>
      <c r="FQ253" s="19"/>
      <c r="FR253" s="19"/>
      <c r="FS253" s="19"/>
      <c r="FT253" s="19"/>
      <c r="FU253" s="19"/>
      <c r="FV253" s="19"/>
      <c r="FW253" s="19"/>
      <c r="FX253" s="19"/>
      <c r="FY253" s="19"/>
      <c r="FZ253" s="19"/>
      <c r="GA253" s="19"/>
      <c r="GB253" s="19"/>
      <c r="GC253" s="19"/>
      <c r="GD253" s="19"/>
      <c r="GE253" s="19"/>
      <c r="GF253" s="19"/>
      <c r="GG253" s="19"/>
      <c r="GH253" s="19"/>
      <c r="GI253" s="19"/>
      <c r="GJ253" s="19"/>
      <c r="GK253" s="19"/>
      <c r="GL253" s="19"/>
      <c r="GM253" s="19"/>
      <c r="GN253" s="19"/>
      <c r="GO253" s="19"/>
      <c r="GP253" s="19"/>
      <c r="GQ253" s="19"/>
      <c r="GR253" s="19"/>
      <c r="GS253" s="19"/>
      <c r="GT253" s="19"/>
      <c r="GU253" s="19"/>
      <c r="GV253" s="19"/>
      <c r="GW253" s="19"/>
      <c r="GX253" s="19"/>
      <c r="GY253" s="19"/>
      <c r="GZ253" s="19"/>
      <c r="HA253" s="19"/>
      <c r="HB253" s="19"/>
      <c r="HC253" s="19"/>
      <c r="HD253" s="19"/>
      <c r="HE253" s="19"/>
      <c r="HF253" s="19"/>
      <c r="HG253" s="19"/>
      <c r="HH253" s="19"/>
      <c r="HI253" s="19"/>
      <c r="HJ253" s="19"/>
      <c r="HK253" s="19"/>
      <c r="HL253" s="19"/>
      <c r="HM253" s="19"/>
      <c r="HN253" s="19"/>
      <c r="HO253" s="19"/>
      <c r="HP253" s="19"/>
      <c r="HQ253" s="19"/>
      <c r="HR253" s="19"/>
      <c r="HS253" s="19"/>
      <c r="HT253" s="19"/>
      <c r="HU253" s="19"/>
      <c r="HV253" s="19"/>
      <c r="HW253" s="19"/>
      <c r="HX253" s="19"/>
      <c r="HY253" s="19"/>
      <c r="HZ253" s="19"/>
      <c r="IA253" s="19"/>
      <c r="IB253" s="19"/>
      <c r="IC253" s="19"/>
      <c r="ID253" s="19"/>
      <c r="IE253" s="19"/>
      <c r="IF253" s="19"/>
      <c r="IG253" s="19"/>
      <c r="IH253" s="19"/>
      <c r="II253" s="19"/>
      <c r="IJ253" s="19"/>
      <c r="IK253" s="19"/>
      <c r="IL253" s="19"/>
      <c r="IM253" s="19"/>
      <c r="IN253" s="19"/>
      <c r="IO253" s="19"/>
      <c r="IP253" s="19"/>
      <c r="IQ253" s="19"/>
      <c r="IR253" s="19"/>
      <c r="IS253" s="19"/>
      <c r="IT253" s="19"/>
      <c r="IU253" s="19"/>
    </row>
    <row r="254" spans="1:255" s="18" customFormat="1" ht="29.25" customHeight="1">
      <c r="A254" s="65"/>
      <c r="B254" s="83"/>
      <c r="C254" s="65"/>
      <c r="D254" s="32" t="s">
        <v>336</v>
      </c>
      <c r="E254" s="32" t="s">
        <v>8</v>
      </c>
      <c r="F254" s="32">
        <v>1</v>
      </c>
      <c r="G254" s="33">
        <v>2</v>
      </c>
      <c r="H254" s="33">
        <f t="shared" si="39"/>
        <v>2</v>
      </c>
      <c r="I254" s="32" t="s">
        <v>29</v>
      </c>
      <c r="J254" s="33">
        <v>216.74</v>
      </c>
      <c r="K254" s="33">
        <f>J254*H254</f>
        <v>433.48</v>
      </c>
      <c r="S254" s="19"/>
      <c r="T254" s="19"/>
      <c r="U254" s="19"/>
      <c r="V254" s="19"/>
      <c r="W254" s="19"/>
      <c r="X254" s="19"/>
      <c r="Y254" s="19"/>
      <c r="Z254" s="19"/>
      <c r="AA254" s="19"/>
      <c r="AB254" s="19"/>
      <c r="AC254" s="19"/>
      <c r="AD254" s="19"/>
      <c r="AE254" s="19"/>
      <c r="AF254" s="19"/>
      <c r="AG254" s="19"/>
      <c r="AH254" s="19"/>
      <c r="AI254" s="19"/>
      <c r="AJ254" s="19"/>
      <c r="AK254" s="19"/>
      <c r="AL254" s="19"/>
      <c r="AM254" s="19"/>
      <c r="AN254" s="19"/>
      <c r="AO254" s="19"/>
      <c r="AP254" s="19"/>
      <c r="AQ254" s="19"/>
      <c r="AR254" s="19"/>
      <c r="AS254" s="19"/>
      <c r="AT254" s="19"/>
      <c r="AU254" s="19"/>
      <c r="AV254" s="19"/>
      <c r="AW254" s="19"/>
      <c r="AX254" s="19"/>
      <c r="AY254" s="19"/>
      <c r="AZ254" s="19"/>
      <c r="BA254" s="19"/>
      <c r="BB254" s="19"/>
      <c r="BC254" s="19"/>
      <c r="BD254" s="19"/>
      <c r="BE254" s="19"/>
      <c r="BF254" s="19"/>
      <c r="BG254" s="19"/>
      <c r="BH254" s="19"/>
      <c r="BI254" s="19"/>
      <c r="BJ254" s="19"/>
      <c r="BK254" s="19"/>
      <c r="BL254" s="19"/>
      <c r="BM254" s="19"/>
      <c r="BN254" s="19"/>
      <c r="BO254" s="19"/>
      <c r="BP254" s="19"/>
      <c r="BQ254" s="19"/>
      <c r="BR254" s="19"/>
      <c r="BS254" s="19"/>
      <c r="BT254" s="19"/>
      <c r="BU254" s="19"/>
      <c r="BV254" s="19"/>
      <c r="BW254" s="19"/>
      <c r="BX254" s="19"/>
      <c r="BY254" s="19"/>
      <c r="BZ254" s="19"/>
      <c r="CA254" s="19"/>
      <c r="CB254" s="19"/>
      <c r="CC254" s="19"/>
      <c r="CD254" s="19"/>
      <c r="CE254" s="19"/>
      <c r="CF254" s="19"/>
      <c r="CG254" s="19"/>
      <c r="CH254" s="19"/>
      <c r="CI254" s="19"/>
      <c r="CJ254" s="19"/>
      <c r="CK254" s="19"/>
      <c r="CL254" s="19"/>
      <c r="CM254" s="19"/>
      <c r="CN254" s="19"/>
      <c r="CO254" s="19"/>
      <c r="CP254" s="19"/>
      <c r="CQ254" s="19"/>
      <c r="CR254" s="19"/>
      <c r="CS254" s="19"/>
      <c r="CT254" s="19"/>
      <c r="CU254" s="19"/>
      <c r="CV254" s="19"/>
      <c r="CW254" s="19"/>
      <c r="CX254" s="19"/>
      <c r="CY254" s="19"/>
      <c r="CZ254" s="19"/>
      <c r="DA254" s="19"/>
      <c r="DB254" s="19"/>
      <c r="DC254" s="19"/>
      <c r="DD254" s="19"/>
      <c r="DE254" s="19"/>
      <c r="DF254" s="19"/>
      <c r="DG254" s="19"/>
      <c r="DH254" s="19"/>
      <c r="DI254" s="19"/>
      <c r="DJ254" s="19"/>
      <c r="DK254" s="19"/>
      <c r="DL254" s="19"/>
      <c r="DM254" s="19"/>
      <c r="DN254" s="19"/>
      <c r="DO254" s="19"/>
      <c r="DP254" s="19"/>
      <c r="DQ254" s="19"/>
      <c r="DR254" s="19"/>
      <c r="DS254" s="19"/>
      <c r="DT254" s="19"/>
      <c r="DU254" s="19"/>
      <c r="DV254" s="19"/>
      <c r="DW254" s="19"/>
      <c r="DX254" s="19"/>
      <c r="DY254" s="19"/>
      <c r="DZ254" s="19"/>
      <c r="EA254" s="19"/>
      <c r="EB254" s="19"/>
      <c r="EC254" s="19"/>
      <c r="ED254" s="19"/>
      <c r="EE254" s="19"/>
      <c r="EF254" s="19"/>
      <c r="EG254" s="19"/>
      <c r="EH254" s="19"/>
      <c r="EI254" s="19"/>
      <c r="EJ254" s="19"/>
      <c r="EK254" s="19"/>
      <c r="EL254" s="19"/>
      <c r="EM254" s="19"/>
      <c r="EN254" s="19"/>
      <c r="EO254" s="19"/>
      <c r="EP254" s="19"/>
      <c r="EQ254" s="19"/>
      <c r="ER254" s="19"/>
      <c r="ES254" s="19"/>
      <c r="ET254" s="19"/>
      <c r="EU254" s="19"/>
      <c r="EV254" s="19"/>
      <c r="EW254" s="19"/>
      <c r="EX254" s="19"/>
      <c r="EY254" s="19"/>
      <c r="EZ254" s="19"/>
      <c r="FA254" s="19"/>
      <c r="FB254" s="19"/>
      <c r="FC254" s="19"/>
      <c r="FD254" s="19"/>
      <c r="FE254" s="19"/>
      <c r="FF254" s="19"/>
      <c r="FG254" s="19"/>
      <c r="FH254" s="19"/>
      <c r="FI254" s="19"/>
      <c r="FJ254" s="19"/>
      <c r="FK254" s="19"/>
      <c r="FL254" s="19"/>
      <c r="FM254" s="19"/>
      <c r="FN254" s="19"/>
      <c r="FO254" s="19"/>
      <c r="FP254" s="19"/>
      <c r="FQ254" s="19"/>
      <c r="FR254" s="19"/>
      <c r="FS254" s="19"/>
      <c r="FT254" s="19"/>
      <c r="FU254" s="19"/>
      <c r="FV254" s="19"/>
      <c r="FW254" s="19"/>
      <c r="FX254" s="19"/>
      <c r="FY254" s="19"/>
      <c r="FZ254" s="19"/>
      <c r="GA254" s="19"/>
      <c r="GB254" s="19"/>
      <c r="GC254" s="19"/>
      <c r="GD254" s="19"/>
      <c r="GE254" s="19"/>
      <c r="GF254" s="19"/>
      <c r="GG254" s="19"/>
      <c r="GH254" s="19"/>
      <c r="GI254" s="19"/>
      <c r="GJ254" s="19"/>
      <c r="GK254" s="19"/>
      <c r="GL254" s="19"/>
      <c r="GM254" s="19"/>
      <c r="GN254" s="19"/>
      <c r="GO254" s="19"/>
      <c r="GP254" s="19"/>
      <c r="GQ254" s="19"/>
      <c r="GR254" s="19"/>
      <c r="GS254" s="19"/>
      <c r="GT254" s="19"/>
      <c r="GU254" s="19"/>
      <c r="GV254" s="19"/>
      <c r="GW254" s="19"/>
      <c r="GX254" s="19"/>
      <c r="GY254" s="19"/>
      <c r="GZ254" s="19"/>
      <c r="HA254" s="19"/>
      <c r="HB254" s="19"/>
      <c r="HC254" s="19"/>
      <c r="HD254" s="19"/>
      <c r="HE254" s="19"/>
      <c r="HF254" s="19"/>
      <c r="HG254" s="19"/>
      <c r="HH254" s="19"/>
      <c r="HI254" s="19"/>
      <c r="HJ254" s="19"/>
      <c r="HK254" s="19"/>
      <c r="HL254" s="19"/>
      <c r="HM254" s="19"/>
      <c r="HN254" s="19"/>
      <c r="HO254" s="19"/>
      <c r="HP254" s="19"/>
      <c r="HQ254" s="19"/>
      <c r="HR254" s="19"/>
      <c r="HS254" s="19"/>
      <c r="HT254" s="19"/>
      <c r="HU254" s="19"/>
      <c r="HV254" s="19"/>
      <c r="HW254" s="19"/>
      <c r="HX254" s="19"/>
      <c r="HY254" s="19"/>
      <c r="HZ254" s="19"/>
      <c r="IA254" s="19"/>
      <c r="IB254" s="19"/>
      <c r="IC254" s="19"/>
      <c r="ID254" s="19"/>
      <c r="IE254" s="19"/>
      <c r="IF254" s="19"/>
      <c r="IG254" s="19"/>
      <c r="IH254" s="19"/>
      <c r="II254" s="19"/>
      <c r="IJ254" s="19"/>
      <c r="IK254" s="19"/>
      <c r="IL254" s="19"/>
      <c r="IM254" s="19"/>
      <c r="IN254" s="19"/>
      <c r="IO254" s="19"/>
      <c r="IP254" s="19"/>
      <c r="IQ254" s="19"/>
      <c r="IR254" s="19"/>
      <c r="IS254" s="19"/>
      <c r="IT254" s="19"/>
      <c r="IU254" s="19"/>
    </row>
    <row r="255" spans="1:255" s="18" customFormat="1" ht="29.25" customHeight="1">
      <c r="A255" s="64"/>
      <c r="B255" s="83"/>
      <c r="C255" s="64"/>
      <c r="D255" s="32" t="s">
        <v>339</v>
      </c>
      <c r="E255" s="32" t="s">
        <v>8</v>
      </c>
      <c r="F255" s="32">
        <v>1</v>
      </c>
      <c r="G255" s="33">
        <v>2</v>
      </c>
      <c r="H255" s="33">
        <f t="shared" si="39"/>
        <v>2</v>
      </c>
      <c r="I255" s="32" t="s">
        <v>29</v>
      </c>
      <c r="J255" s="33">
        <v>331.12</v>
      </c>
      <c r="K255" s="33">
        <f t="shared" si="36"/>
        <v>662.24</v>
      </c>
      <c r="L255" s="34"/>
      <c r="S255" s="19"/>
      <c r="T255" s="19"/>
      <c r="U255" s="19"/>
      <c r="V255" s="19"/>
      <c r="W255" s="19"/>
      <c r="X255" s="19"/>
      <c r="Y255" s="19"/>
      <c r="Z255" s="19"/>
      <c r="AA255" s="19"/>
      <c r="AB255" s="19"/>
      <c r="AC255" s="19"/>
      <c r="AD255" s="19"/>
      <c r="AE255" s="19"/>
      <c r="AF255" s="19"/>
      <c r="AG255" s="19"/>
      <c r="AH255" s="19"/>
      <c r="AI255" s="19"/>
      <c r="AJ255" s="19"/>
      <c r="AK255" s="19"/>
      <c r="AL255" s="19"/>
      <c r="AM255" s="19"/>
      <c r="AN255" s="19"/>
      <c r="AO255" s="19"/>
      <c r="AP255" s="19"/>
      <c r="AQ255" s="19"/>
      <c r="AR255" s="19"/>
      <c r="AS255" s="19"/>
      <c r="AT255" s="19"/>
      <c r="AU255" s="19"/>
      <c r="AV255" s="19"/>
      <c r="AW255" s="19"/>
      <c r="AX255" s="19"/>
      <c r="AY255" s="19"/>
      <c r="AZ255" s="19"/>
      <c r="BA255" s="19"/>
      <c r="BB255" s="19"/>
      <c r="BC255" s="19"/>
      <c r="BD255" s="19"/>
      <c r="BE255" s="19"/>
      <c r="BF255" s="19"/>
      <c r="BG255" s="19"/>
      <c r="BH255" s="19"/>
      <c r="BI255" s="19"/>
      <c r="BJ255" s="19"/>
      <c r="BK255" s="19"/>
      <c r="BL255" s="19"/>
      <c r="BM255" s="19"/>
      <c r="BN255" s="19"/>
      <c r="BO255" s="19"/>
      <c r="BP255" s="19"/>
      <c r="BQ255" s="19"/>
      <c r="BR255" s="19"/>
      <c r="BS255" s="19"/>
      <c r="BT255" s="19"/>
      <c r="BU255" s="19"/>
      <c r="BV255" s="19"/>
      <c r="BW255" s="19"/>
      <c r="BX255" s="19"/>
      <c r="BY255" s="19"/>
      <c r="BZ255" s="19"/>
      <c r="CA255" s="19"/>
      <c r="CB255" s="19"/>
      <c r="CC255" s="19"/>
      <c r="CD255" s="19"/>
      <c r="CE255" s="19"/>
      <c r="CF255" s="19"/>
      <c r="CG255" s="19"/>
      <c r="CH255" s="19"/>
      <c r="CI255" s="19"/>
      <c r="CJ255" s="19"/>
      <c r="CK255" s="19"/>
      <c r="CL255" s="19"/>
      <c r="CM255" s="19"/>
      <c r="CN255" s="19"/>
      <c r="CO255" s="19"/>
      <c r="CP255" s="19"/>
      <c r="CQ255" s="19"/>
      <c r="CR255" s="19"/>
      <c r="CS255" s="19"/>
      <c r="CT255" s="19"/>
      <c r="CU255" s="19"/>
      <c r="CV255" s="19"/>
      <c r="CW255" s="19"/>
      <c r="CX255" s="19"/>
      <c r="CY255" s="19"/>
      <c r="CZ255" s="19"/>
      <c r="DA255" s="19"/>
      <c r="DB255" s="19"/>
      <c r="DC255" s="19"/>
      <c r="DD255" s="19"/>
      <c r="DE255" s="19"/>
      <c r="DF255" s="19"/>
      <c r="DG255" s="19"/>
      <c r="DH255" s="19"/>
      <c r="DI255" s="19"/>
      <c r="DJ255" s="19"/>
      <c r="DK255" s="19"/>
      <c r="DL255" s="19"/>
      <c r="DM255" s="19"/>
      <c r="DN255" s="19"/>
      <c r="DO255" s="19"/>
      <c r="DP255" s="19"/>
      <c r="DQ255" s="19"/>
      <c r="DR255" s="19"/>
      <c r="DS255" s="19"/>
      <c r="DT255" s="19"/>
      <c r="DU255" s="19"/>
      <c r="DV255" s="19"/>
      <c r="DW255" s="19"/>
      <c r="DX255" s="19"/>
      <c r="DY255" s="19"/>
      <c r="DZ255" s="19"/>
      <c r="EA255" s="19"/>
      <c r="EB255" s="19"/>
      <c r="EC255" s="19"/>
      <c r="ED255" s="19"/>
      <c r="EE255" s="19"/>
      <c r="EF255" s="19"/>
      <c r="EG255" s="19"/>
      <c r="EH255" s="19"/>
      <c r="EI255" s="19"/>
      <c r="EJ255" s="19"/>
      <c r="EK255" s="19"/>
      <c r="EL255" s="19"/>
      <c r="EM255" s="19"/>
      <c r="EN255" s="19"/>
      <c r="EO255" s="19"/>
      <c r="EP255" s="19"/>
      <c r="EQ255" s="19"/>
      <c r="ER255" s="19"/>
      <c r="ES255" s="19"/>
      <c r="ET255" s="19"/>
      <c r="EU255" s="19"/>
      <c r="EV255" s="19"/>
      <c r="EW255" s="19"/>
      <c r="EX255" s="19"/>
      <c r="EY255" s="19"/>
      <c r="EZ255" s="19"/>
      <c r="FA255" s="19"/>
      <c r="FB255" s="19"/>
      <c r="FC255" s="19"/>
      <c r="FD255" s="19"/>
      <c r="FE255" s="19"/>
      <c r="FF255" s="19"/>
      <c r="FG255" s="19"/>
      <c r="FH255" s="19"/>
      <c r="FI255" s="19"/>
      <c r="FJ255" s="19"/>
      <c r="FK255" s="19"/>
      <c r="FL255" s="19"/>
      <c r="FM255" s="19"/>
      <c r="FN255" s="19"/>
      <c r="FO255" s="19"/>
      <c r="FP255" s="19"/>
      <c r="FQ255" s="19"/>
      <c r="FR255" s="19"/>
      <c r="FS255" s="19"/>
      <c r="FT255" s="19"/>
      <c r="FU255" s="19"/>
      <c r="FV255" s="19"/>
      <c r="FW255" s="19"/>
      <c r="FX255" s="19"/>
      <c r="FY255" s="19"/>
      <c r="FZ255" s="19"/>
      <c r="GA255" s="19"/>
      <c r="GB255" s="19"/>
      <c r="GC255" s="19"/>
      <c r="GD255" s="19"/>
      <c r="GE255" s="19"/>
      <c r="GF255" s="19"/>
      <c r="GG255" s="19"/>
      <c r="GH255" s="19"/>
      <c r="GI255" s="19"/>
      <c r="GJ255" s="19"/>
      <c r="GK255" s="19"/>
      <c r="GL255" s="19"/>
      <c r="GM255" s="19"/>
      <c r="GN255" s="19"/>
      <c r="GO255" s="19"/>
      <c r="GP255" s="19"/>
      <c r="GQ255" s="19"/>
      <c r="GR255" s="19"/>
      <c r="GS255" s="19"/>
      <c r="GT255" s="19"/>
      <c r="GU255" s="19"/>
      <c r="GV255" s="19"/>
      <c r="GW255" s="19"/>
      <c r="GX255" s="19"/>
      <c r="GY255" s="19"/>
      <c r="GZ255" s="19"/>
      <c r="HA255" s="19"/>
      <c r="HB255" s="19"/>
      <c r="HC255" s="19"/>
      <c r="HD255" s="19"/>
      <c r="HE255" s="19"/>
      <c r="HF255" s="19"/>
      <c r="HG255" s="19"/>
      <c r="HH255" s="19"/>
      <c r="HI255" s="19"/>
      <c r="HJ255" s="19"/>
      <c r="HK255" s="19"/>
      <c r="HL255" s="19"/>
      <c r="HM255" s="19"/>
      <c r="HN255" s="19"/>
      <c r="HO255" s="19"/>
      <c r="HP255" s="19"/>
      <c r="HQ255" s="19"/>
      <c r="HR255" s="19"/>
      <c r="HS255" s="19"/>
      <c r="HT255" s="19"/>
      <c r="HU255" s="19"/>
      <c r="HV255" s="19"/>
      <c r="HW255" s="19"/>
      <c r="HX255" s="19"/>
      <c r="HY255" s="19"/>
      <c r="HZ255" s="19"/>
      <c r="IA255" s="19"/>
      <c r="IB255" s="19"/>
      <c r="IC255" s="19"/>
      <c r="ID255" s="19"/>
      <c r="IE255" s="19"/>
      <c r="IF255" s="19"/>
      <c r="IG255" s="19"/>
      <c r="IH255" s="19"/>
      <c r="II255" s="19"/>
      <c r="IJ255" s="19"/>
      <c r="IK255" s="19"/>
      <c r="IL255" s="19"/>
      <c r="IM255" s="19"/>
      <c r="IN255" s="19"/>
      <c r="IO255" s="19"/>
      <c r="IP255" s="19"/>
      <c r="IQ255" s="19"/>
      <c r="IR255" s="19"/>
      <c r="IS255" s="19"/>
      <c r="IT255" s="19"/>
      <c r="IU255" s="19"/>
    </row>
    <row r="256" spans="1:255" s="18" customFormat="1" ht="29.25" customHeight="1">
      <c r="A256" s="31">
        <v>19</v>
      </c>
      <c r="B256" s="32" t="s">
        <v>333</v>
      </c>
      <c r="C256" s="32" t="s">
        <v>54</v>
      </c>
      <c r="D256" s="32" t="s">
        <v>334</v>
      </c>
      <c r="E256" s="32" t="s">
        <v>8</v>
      </c>
      <c r="F256" s="32">
        <v>1</v>
      </c>
      <c r="G256" s="33">
        <v>9</v>
      </c>
      <c r="H256" s="33">
        <f aca="true" t="shared" si="40" ref="H256:H263">G256</f>
        <v>9</v>
      </c>
      <c r="I256" s="32" t="s">
        <v>29</v>
      </c>
      <c r="J256" s="33">
        <v>418.04</v>
      </c>
      <c r="K256" s="33">
        <f t="shared" si="36"/>
        <v>3762.36</v>
      </c>
      <c r="S256" s="19"/>
      <c r="T256" s="19"/>
      <c r="U256" s="19"/>
      <c r="V256" s="19"/>
      <c r="W256" s="19"/>
      <c r="X256" s="19"/>
      <c r="Y256" s="19"/>
      <c r="Z256" s="19"/>
      <c r="AA256" s="19"/>
      <c r="AB256" s="19"/>
      <c r="AC256" s="19"/>
      <c r="AD256" s="19"/>
      <c r="AE256" s="19"/>
      <c r="AF256" s="19"/>
      <c r="AG256" s="19"/>
      <c r="AH256" s="19"/>
      <c r="AI256" s="19"/>
      <c r="AJ256" s="19"/>
      <c r="AK256" s="19"/>
      <c r="AL256" s="19"/>
      <c r="AM256" s="19"/>
      <c r="AN256" s="19"/>
      <c r="AO256" s="19"/>
      <c r="AP256" s="19"/>
      <c r="AQ256" s="19"/>
      <c r="AR256" s="19"/>
      <c r="AS256" s="19"/>
      <c r="AT256" s="19"/>
      <c r="AU256" s="19"/>
      <c r="AV256" s="19"/>
      <c r="AW256" s="19"/>
      <c r="AX256" s="19"/>
      <c r="AY256" s="19"/>
      <c r="AZ256" s="19"/>
      <c r="BA256" s="19"/>
      <c r="BB256" s="19"/>
      <c r="BC256" s="19"/>
      <c r="BD256" s="19"/>
      <c r="BE256" s="19"/>
      <c r="BF256" s="19"/>
      <c r="BG256" s="19"/>
      <c r="BH256" s="19"/>
      <c r="BI256" s="19"/>
      <c r="BJ256" s="19"/>
      <c r="BK256" s="19"/>
      <c r="BL256" s="19"/>
      <c r="BM256" s="19"/>
      <c r="BN256" s="19"/>
      <c r="BO256" s="19"/>
      <c r="BP256" s="19"/>
      <c r="BQ256" s="19"/>
      <c r="BR256" s="19"/>
      <c r="BS256" s="19"/>
      <c r="BT256" s="19"/>
      <c r="BU256" s="19"/>
      <c r="BV256" s="19"/>
      <c r="BW256" s="19"/>
      <c r="BX256" s="19"/>
      <c r="BY256" s="19"/>
      <c r="BZ256" s="19"/>
      <c r="CA256" s="19"/>
      <c r="CB256" s="19"/>
      <c r="CC256" s="19"/>
      <c r="CD256" s="19"/>
      <c r="CE256" s="19"/>
      <c r="CF256" s="19"/>
      <c r="CG256" s="19"/>
      <c r="CH256" s="19"/>
      <c r="CI256" s="19"/>
      <c r="CJ256" s="19"/>
      <c r="CK256" s="19"/>
      <c r="CL256" s="19"/>
      <c r="CM256" s="19"/>
      <c r="CN256" s="19"/>
      <c r="CO256" s="19"/>
      <c r="CP256" s="19"/>
      <c r="CQ256" s="19"/>
      <c r="CR256" s="19"/>
      <c r="CS256" s="19"/>
      <c r="CT256" s="19"/>
      <c r="CU256" s="19"/>
      <c r="CV256" s="19"/>
      <c r="CW256" s="19"/>
      <c r="CX256" s="19"/>
      <c r="CY256" s="19"/>
      <c r="CZ256" s="19"/>
      <c r="DA256" s="19"/>
      <c r="DB256" s="19"/>
      <c r="DC256" s="19"/>
      <c r="DD256" s="19"/>
      <c r="DE256" s="19"/>
      <c r="DF256" s="19"/>
      <c r="DG256" s="19"/>
      <c r="DH256" s="19"/>
      <c r="DI256" s="19"/>
      <c r="DJ256" s="19"/>
      <c r="DK256" s="19"/>
      <c r="DL256" s="19"/>
      <c r="DM256" s="19"/>
      <c r="DN256" s="19"/>
      <c r="DO256" s="19"/>
      <c r="DP256" s="19"/>
      <c r="DQ256" s="19"/>
      <c r="DR256" s="19"/>
      <c r="DS256" s="19"/>
      <c r="DT256" s="19"/>
      <c r="DU256" s="19"/>
      <c r="DV256" s="19"/>
      <c r="DW256" s="19"/>
      <c r="DX256" s="19"/>
      <c r="DY256" s="19"/>
      <c r="DZ256" s="19"/>
      <c r="EA256" s="19"/>
      <c r="EB256" s="19"/>
      <c r="EC256" s="19"/>
      <c r="ED256" s="19"/>
      <c r="EE256" s="19"/>
      <c r="EF256" s="19"/>
      <c r="EG256" s="19"/>
      <c r="EH256" s="19"/>
      <c r="EI256" s="19"/>
      <c r="EJ256" s="19"/>
      <c r="EK256" s="19"/>
      <c r="EL256" s="19"/>
      <c r="EM256" s="19"/>
      <c r="EN256" s="19"/>
      <c r="EO256" s="19"/>
      <c r="EP256" s="19"/>
      <c r="EQ256" s="19"/>
      <c r="ER256" s="19"/>
      <c r="ES256" s="19"/>
      <c r="ET256" s="19"/>
      <c r="EU256" s="19"/>
      <c r="EV256" s="19"/>
      <c r="EW256" s="19"/>
      <c r="EX256" s="19"/>
      <c r="EY256" s="19"/>
      <c r="EZ256" s="19"/>
      <c r="FA256" s="19"/>
      <c r="FB256" s="19"/>
      <c r="FC256" s="19"/>
      <c r="FD256" s="19"/>
      <c r="FE256" s="19"/>
      <c r="FF256" s="19"/>
      <c r="FG256" s="19"/>
      <c r="FH256" s="19"/>
      <c r="FI256" s="19"/>
      <c r="FJ256" s="19"/>
      <c r="FK256" s="19"/>
      <c r="FL256" s="19"/>
      <c r="FM256" s="19"/>
      <c r="FN256" s="19"/>
      <c r="FO256" s="19"/>
      <c r="FP256" s="19"/>
      <c r="FQ256" s="19"/>
      <c r="FR256" s="19"/>
      <c r="FS256" s="19"/>
      <c r="FT256" s="19"/>
      <c r="FU256" s="19"/>
      <c r="FV256" s="19"/>
      <c r="FW256" s="19"/>
      <c r="FX256" s="19"/>
      <c r="FY256" s="19"/>
      <c r="FZ256" s="19"/>
      <c r="GA256" s="19"/>
      <c r="GB256" s="19"/>
      <c r="GC256" s="19"/>
      <c r="GD256" s="19"/>
      <c r="GE256" s="19"/>
      <c r="GF256" s="19"/>
      <c r="GG256" s="19"/>
      <c r="GH256" s="19"/>
      <c r="GI256" s="19"/>
      <c r="GJ256" s="19"/>
      <c r="GK256" s="19"/>
      <c r="GL256" s="19"/>
      <c r="GM256" s="19"/>
      <c r="GN256" s="19"/>
      <c r="GO256" s="19"/>
      <c r="GP256" s="19"/>
      <c r="GQ256" s="19"/>
      <c r="GR256" s="19"/>
      <c r="GS256" s="19"/>
      <c r="GT256" s="19"/>
      <c r="GU256" s="19"/>
      <c r="GV256" s="19"/>
      <c r="GW256" s="19"/>
      <c r="GX256" s="19"/>
      <c r="GY256" s="19"/>
      <c r="GZ256" s="19"/>
      <c r="HA256" s="19"/>
      <c r="HB256" s="19"/>
      <c r="HC256" s="19"/>
      <c r="HD256" s="19"/>
      <c r="HE256" s="19"/>
      <c r="HF256" s="19"/>
      <c r="HG256" s="19"/>
      <c r="HH256" s="19"/>
      <c r="HI256" s="19"/>
      <c r="HJ256" s="19"/>
      <c r="HK256" s="19"/>
      <c r="HL256" s="19"/>
      <c r="HM256" s="19"/>
      <c r="HN256" s="19"/>
      <c r="HO256" s="19"/>
      <c r="HP256" s="19"/>
      <c r="HQ256" s="19"/>
      <c r="HR256" s="19"/>
      <c r="HS256" s="19"/>
      <c r="HT256" s="19"/>
      <c r="HU256" s="19"/>
      <c r="HV256" s="19"/>
      <c r="HW256" s="19"/>
      <c r="HX256" s="19"/>
      <c r="HY256" s="19"/>
      <c r="HZ256" s="19"/>
      <c r="IA256" s="19"/>
      <c r="IB256" s="19"/>
      <c r="IC256" s="19"/>
      <c r="ID256" s="19"/>
      <c r="IE256" s="19"/>
      <c r="IF256" s="19"/>
      <c r="IG256" s="19"/>
      <c r="IH256" s="19"/>
      <c r="II256" s="19"/>
      <c r="IJ256" s="19"/>
      <c r="IK256" s="19"/>
      <c r="IL256" s="19"/>
      <c r="IM256" s="19"/>
      <c r="IN256" s="19"/>
      <c r="IO256" s="19"/>
      <c r="IP256" s="19"/>
      <c r="IQ256" s="19"/>
      <c r="IR256" s="19"/>
      <c r="IS256" s="19"/>
      <c r="IT256" s="19"/>
      <c r="IU256" s="19"/>
    </row>
    <row r="257" spans="1:255" s="18" customFormat="1" ht="29.25" customHeight="1">
      <c r="A257" s="32">
        <v>20</v>
      </c>
      <c r="B257" s="32" t="s">
        <v>343</v>
      </c>
      <c r="C257" s="32" t="s">
        <v>91</v>
      </c>
      <c r="D257" s="32" t="s">
        <v>341</v>
      </c>
      <c r="E257" s="32" t="s">
        <v>92</v>
      </c>
      <c r="F257" s="32">
        <v>1</v>
      </c>
      <c r="G257" s="33">
        <v>7.5</v>
      </c>
      <c r="H257" s="33">
        <f>G257</f>
        <v>7.5</v>
      </c>
      <c r="I257" s="32" t="s">
        <v>29</v>
      </c>
      <c r="J257" s="33">
        <v>199.95</v>
      </c>
      <c r="K257" s="33">
        <f>J257*H257</f>
        <v>1499.625</v>
      </c>
      <c r="S257" s="19"/>
      <c r="T257" s="19"/>
      <c r="U257" s="19"/>
      <c r="V257" s="19"/>
      <c r="W257" s="19"/>
      <c r="X257" s="19"/>
      <c r="Y257" s="19"/>
      <c r="Z257" s="19"/>
      <c r="AA257" s="19"/>
      <c r="AB257" s="19"/>
      <c r="AC257" s="19"/>
      <c r="AD257" s="19"/>
      <c r="AE257" s="19"/>
      <c r="AF257" s="19"/>
      <c r="AG257" s="19"/>
      <c r="AH257" s="19"/>
      <c r="AI257" s="19"/>
      <c r="AJ257" s="19"/>
      <c r="AK257" s="19"/>
      <c r="AL257" s="19"/>
      <c r="AM257" s="19"/>
      <c r="AN257" s="19"/>
      <c r="AO257" s="19"/>
      <c r="AP257" s="19"/>
      <c r="AQ257" s="19"/>
      <c r="AR257" s="19"/>
      <c r="AS257" s="19"/>
      <c r="AT257" s="19"/>
      <c r="AU257" s="19"/>
      <c r="AV257" s="19"/>
      <c r="AW257" s="19"/>
      <c r="AX257" s="19"/>
      <c r="AY257" s="19"/>
      <c r="AZ257" s="19"/>
      <c r="BA257" s="19"/>
      <c r="BB257" s="19"/>
      <c r="BC257" s="19"/>
      <c r="BD257" s="19"/>
      <c r="BE257" s="19"/>
      <c r="BF257" s="19"/>
      <c r="BG257" s="19"/>
      <c r="BH257" s="19"/>
      <c r="BI257" s="19"/>
      <c r="BJ257" s="19"/>
      <c r="BK257" s="19"/>
      <c r="BL257" s="19"/>
      <c r="BM257" s="19"/>
      <c r="BN257" s="19"/>
      <c r="BO257" s="19"/>
      <c r="BP257" s="19"/>
      <c r="BQ257" s="19"/>
      <c r="BR257" s="19"/>
      <c r="BS257" s="19"/>
      <c r="BT257" s="19"/>
      <c r="BU257" s="19"/>
      <c r="BV257" s="19"/>
      <c r="BW257" s="19"/>
      <c r="BX257" s="19"/>
      <c r="BY257" s="19"/>
      <c r="BZ257" s="19"/>
      <c r="CA257" s="19"/>
      <c r="CB257" s="19"/>
      <c r="CC257" s="19"/>
      <c r="CD257" s="19"/>
      <c r="CE257" s="19"/>
      <c r="CF257" s="19"/>
      <c r="CG257" s="19"/>
      <c r="CH257" s="19"/>
      <c r="CI257" s="19"/>
      <c r="CJ257" s="19"/>
      <c r="CK257" s="19"/>
      <c r="CL257" s="19"/>
      <c r="CM257" s="19"/>
      <c r="CN257" s="19"/>
      <c r="CO257" s="19"/>
      <c r="CP257" s="19"/>
      <c r="CQ257" s="19"/>
      <c r="CR257" s="19"/>
      <c r="CS257" s="19"/>
      <c r="CT257" s="19"/>
      <c r="CU257" s="19"/>
      <c r="CV257" s="19"/>
      <c r="CW257" s="19"/>
      <c r="CX257" s="19"/>
      <c r="CY257" s="19"/>
      <c r="CZ257" s="19"/>
      <c r="DA257" s="19"/>
      <c r="DB257" s="19"/>
      <c r="DC257" s="19"/>
      <c r="DD257" s="19"/>
      <c r="DE257" s="19"/>
      <c r="DF257" s="19"/>
      <c r="DG257" s="19"/>
      <c r="DH257" s="19"/>
      <c r="DI257" s="19"/>
      <c r="DJ257" s="19"/>
      <c r="DK257" s="19"/>
      <c r="DL257" s="19"/>
      <c r="DM257" s="19"/>
      <c r="DN257" s="19"/>
      <c r="DO257" s="19"/>
      <c r="DP257" s="19"/>
      <c r="DQ257" s="19"/>
      <c r="DR257" s="19"/>
      <c r="DS257" s="19"/>
      <c r="DT257" s="19"/>
      <c r="DU257" s="19"/>
      <c r="DV257" s="19"/>
      <c r="DW257" s="19"/>
      <c r="DX257" s="19"/>
      <c r="DY257" s="19"/>
      <c r="DZ257" s="19"/>
      <c r="EA257" s="19"/>
      <c r="EB257" s="19"/>
      <c r="EC257" s="19"/>
      <c r="ED257" s="19"/>
      <c r="EE257" s="19"/>
      <c r="EF257" s="19"/>
      <c r="EG257" s="19"/>
      <c r="EH257" s="19"/>
      <c r="EI257" s="19"/>
      <c r="EJ257" s="19"/>
      <c r="EK257" s="19"/>
      <c r="EL257" s="19"/>
      <c r="EM257" s="19"/>
      <c r="EN257" s="19"/>
      <c r="EO257" s="19"/>
      <c r="EP257" s="19"/>
      <c r="EQ257" s="19"/>
      <c r="ER257" s="19"/>
      <c r="ES257" s="19"/>
      <c r="ET257" s="19"/>
      <c r="EU257" s="19"/>
      <c r="EV257" s="19"/>
      <c r="EW257" s="19"/>
      <c r="EX257" s="19"/>
      <c r="EY257" s="19"/>
      <c r="EZ257" s="19"/>
      <c r="FA257" s="19"/>
      <c r="FB257" s="19"/>
      <c r="FC257" s="19"/>
      <c r="FD257" s="19"/>
      <c r="FE257" s="19"/>
      <c r="FF257" s="19"/>
      <c r="FG257" s="19"/>
      <c r="FH257" s="19"/>
      <c r="FI257" s="19"/>
      <c r="FJ257" s="19"/>
      <c r="FK257" s="19"/>
      <c r="FL257" s="19"/>
      <c r="FM257" s="19"/>
      <c r="FN257" s="19"/>
      <c r="FO257" s="19"/>
      <c r="FP257" s="19"/>
      <c r="FQ257" s="19"/>
      <c r="FR257" s="19"/>
      <c r="FS257" s="19"/>
      <c r="FT257" s="19"/>
      <c r="FU257" s="19"/>
      <c r="FV257" s="19"/>
      <c r="FW257" s="19"/>
      <c r="FX257" s="19"/>
      <c r="FY257" s="19"/>
      <c r="FZ257" s="19"/>
      <c r="GA257" s="19"/>
      <c r="GB257" s="19"/>
      <c r="GC257" s="19"/>
      <c r="GD257" s="19"/>
      <c r="GE257" s="19"/>
      <c r="GF257" s="19"/>
      <c r="GG257" s="19"/>
      <c r="GH257" s="19"/>
      <c r="GI257" s="19"/>
      <c r="GJ257" s="19"/>
      <c r="GK257" s="19"/>
      <c r="GL257" s="19"/>
      <c r="GM257" s="19"/>
      <c r="GN257" s="19"/>
      <c r="GO257" s="19"/>
      <c r="GP257" s="19"/>
      <c r="GQ257" s="19"/>
      <c r="GR257" s="19"/>
      <c r="GS257" s="19"/>
      <c r="GT257" s="19"/>
      <c r="GU257" s="19"/>
      <c r="GV257" s="19"/>
      <c r="GW257" s="19"/>
      <c r="GX257" s="19"/>
      <c r="GY257" s="19"/>
      <c r="GZ257" s="19"/>
      <c r="HA257" s="19"/>
      <c r="HB257" s="19"/>
      <c r="HC257" s="19"/>
      <c r="HD257" s="19"/>
      <c r="HE257" s="19"/>
      <c r="HF257" s="19"/>
      <c r="HG257" s="19"/>
      <c r="HH257" s="19"/>
      <c r="HI257" s="19"/>
      <c r="HJ257" s="19"/>
      <c r="HK257" s="19"/>
      <c r="HL257" s="19"/>
      <c r="HM257" s="19"/>
      <c r="HN257" s="19"/>
      <c r="HO257" s="19"/>
      <c r="HP257" s="19"/>
      <c r="HQ257" s="19"/>
      <c r="HR257" s="19"/>
      <c r="HS257" s="19"/>
      <c r="HT257" s="19"/>
      <c r="HU257" s="19"/>
      <c r="HV257" s="19"/>
      <c r="HW257" s="19"/>
      <c r="HX257" s="19"/>
      <c r="HY257" s="19"/>
      <c r="HZ257" s="19"/>
      <c r="IA257" s="19"/>
      <c r="IB257" s="19"/>
      <c r="IC257" s="19"/>
      <c r="ID257" s="19"/>
      <c r="IE257" s="19"/>
      <c r="IF257" s="19"/>
      <c r="IG257" s="19"/>
      <c r="IH257" s="19"/>
      <c r="II257" s="19"/>
      <c r="IJ257" s="19"/>
      <c r="IK257" s="19"/>
      <c r="IL257" s="19"/>
      <c r="IM257" s="19"/>
      <c r="IN257" s="19"/>
      <c r="IO257" s="19"/>
      <c r="IP257" s="19"/>
      <c r="IQ257" s="19"/>
      <c r="IR257" s="19"/>
      <c r="IS257" s="19"/>
      <c r="IT257" s="19"/>
      <c r="IU257" s="19"/>
    </row>
    <row r="258" spans="1:255" s="18" customFormat="1" ht="29.25" customHeight="1">
      <c r="A258" s="63">
        <v>21</v>
      </c>
      <c r="B258" s="63" t="s">
        <v>295</v>
      </c>
      <c r="C258" s="32" t="s">
        <v>296</v>
      </c>
      <c r="D258" s="32" t="s">
        <v>94</v>
      </c>
      <c r="E258" s="32" t="s">
        <v>18</v>
      </c>
      <c r="F258" s="32">
        <v>1</v>
      </c>
      <c r="G258" s="33">
        <v>60</v>
      </c>
      <c r="H258" s="33">
        <f t="shared" si="40"/>
        <v>60</v>
      </c>
      <c r="I258" s="32" t="s">
        <v>29</v>
      </c>
      <c r="J258" s="33">
        <v>14.25</v>
      </c>
      <c r="K258" s="33">
        <f t="shared" si="36"/>
        <v>855</v>
      </c>
      <c r="S258" s="19"/>
      <c r="T258" s="19"/>
      <c r="U258" s="19"/>
      <c r="V258" s="19"/>
      <c r="W258" s="19"/>
      <c r="X258" s="19"/>
      <c r="Y258" s="19"/>
      <c r="Z258" s="19"/>
      <c r="AA258" s="19"/>
      <c r="AB258" s="19"/>
      <c r="AC258" s="19"/>
      <c r="AD258" s="19"/>
      <c r="AE258" s="19"/>
      <c r="AF258" s="19"/>
      <c r="AG258" s="19"/>
      <c r="AH258" s="19"/>
      <c r="AI258" s="19"/>
      <c r="AJ258" s="19"/>
      <c r="AK258" s="19"/>
      <c r="AL258" s="19"/>
      <c r="AM258" s="19"/>
      <c r="AN258" s="19"/>
      <c r="AO258" s="19"/>
      <c r="AP258" s="19"/>
      <c r="AQ258" s="19"/>
      <c r="AR258" s="19"/>
      <c r="AS258" s="19"/>
      <c r="AT258" s="19"/>
      <c r="AU258" s="19"/>
      <c r="AV258" s="19"/>
      <c r="AW258" s="19"/>
      <c r="AX258" s="19"/>
      <c r="AY258" s="19"/>
      <c r="AZ258" s="19"/>
      <c r="BA258" s="19"/>
      <c r="BB258" s="19"/>
      <c r="BC258" s="19"/>
      <c r="BD258" s="19"/>
      <c r="BE258" s="19"/>
      <c r="BF258" s="19"/>
      <c r="BG258" s="19"/>
      <c r="BH258" s="19"/>
      <c r="BI258" s="19"/>
      <c r="BJ258" s="19"/>
      <c r="BK258" s="19"/>
      <c r="BL258" s="19"/>
      <c r="BM258" s="19"/>
      <c r="BN258" s="19"/>
      <c r="BO258" s="19"/>
      <c r="BP258" s="19"/>
      <c r="BQ258" s="19"/>
      <c r="BR258" s="19"/>
      <c r="BS258" s="19"/>
      <c r="BT258" s="19"/>
      <c r="BU258" s="19"/>
      <c r="BV258" s="19"/>
      <c r="BW258" s="19"/>
      <c r="BX258" s="19"/>
      <c r="BY258" s="19"/>
      <c r="BZ258" s="19"/>
      <c r="CA258" s="19"/>
      <c r="CB258" s="19"/>
      <c r="CC258" s="19"/>
      <c r="CD258" s="19"/>
      <c r="CE258" s="19"/>
      <c r="CF258" s="19"/>
      <c r="CG258" s="19"/>
      <c r="CH258" s="19"/>
      <c r="CI258" s="19"/>
      <c r="CJ258" s="19"/>
      <c r="CK258" s="19"/>
      <c r="CL258" s="19"/>
      <c r="CM258" s="19"/>
      <c r="CN258" s="19"/>
      <c r="CO258" s="19"/>
      <c r="CP258" s="19"/>
      <c r="CQ258" s="19"/>
      <c r="CR258" s="19"/>
      <c r="CS258" s="19"/>
      <c r="CT258" s="19"/>
      <c r="CU258" s="19"/>
      <c r="CV258" s="19"/>
      <c r="CW258" s="19"/>
      <c r="CX258" s="19"/>
      <c r="CY258" s="19"/>
      <c r="CZ258" s="19"/>
      <c r="DA258" s="19"/>
      <c r="DB258" s="19"/>
      <c r="DC258" s="19"/>
      <c r="DD258" s="19"/>
      <c r="DE258" s="19"/>
      <c r="DF258" s="19"/>
      <c r="DG258" s="19"/>
      <c r="DH258" s="19"/>
      <c r="DI258" s="19"/>
      <c r="DJ258" s="19"/>
      <c r="DK258" s="19"/>
      <c r="DL258" s="19"/>
      <c r="DM258" s="19"/>
      <c r="DN258" s="19"/>
      <c r="DO258" s="19"/>
      <c r="DP258" s="19"/>
      <c r="DQ258" s="19"/>
      <c r="DR258" s="19"/>
      <c r="DS258" s="19"/>
      <c r="DT258" s="19"/>
      <c r="DU258" s="19"/>
      <c r="DV258" s="19"/>
      <c r="DW258" s="19"/>
      <c r="DX258" s="19"/>
      <c r="DY258" s="19"/>
      <c r="DZ258" s="19"/>
      <c r="EA258" s="19"/>
      <c r="EB258" s="19"/>
      <c r="EC258" s="19"/>
      <c r="ED258" s="19"/>
      <c r="EE258" s="19"/>
      <c r="EF258" s="19"/>
      <c r="EG258" s="19"/>
      <c r="EH258" s="19"/>
      <c r="EI258" s="19"/>
      <c r="EJ258" s="19"/>
      <c r="EK258" s="19"/>
      <c r="EL258" s="19"/>
      <c r="EM258" s="19"/>
      <c r="EN258" s="19"/>
      <c r="EO258" s="19"/>
      <c r="EP258" s="19"/>
      <c r="EQ258" s="19"/>
      <c r="ER258" s="19"/>
      <c r="ES258" s="19"/>
      <c r="ET258" s="19"/>
      <c r="EU258" s="19"/>
      <c r="EV258" s="19"/>
      <c r="EW258" s="19"/>
      <c r="EX258" s="19"/>
      <c r="EY258" s="19"/>
      <c r="EZ258" s="19"/>
      <c r="FA258" s="19"/>
      <c r="FB258" s="19"/>
      <c r="FC258" s="19"/>
      <c r="FD258" s="19"/>
      <c r="FE258" s="19"/>
      <c r="FF258" s="19"/>
      <c r="FG258" s="19"/>
      <c r="FH258" s="19"/>
      <c r="FI258" s="19"/>
      <c r="FJ258" s="19"/>
      <c r="FK258" s="19"/>
      <c r="FL258" s="19"/>
      <c r="FM258" s="19"/>
      <c r="FN258" s="19"/>
      <c r="FO258" s="19"/>
      <c r="FP258" s="19"/>
      <c r="FQ258" s="19"/>
      <c r="FR258" s="19"/>
      <c r="FS258" s="19"/>
      <c r="FT258" s="19"/>
      <c r="FU258" s="19"/>
      <c r="FV258" s="19"/>
      <c r="FW258" s="19"/>
      <c r="FX258" s="19"/>
      <c r="FY258" s="19"/>
      <c r="FZ258" s="19"/>
      <c r="GA258" s="19"/>
      <c r="GB258" s="19"/>
      <c r="GC258" s="19"/>
      <c r="GD258" s="19"/>
      <c r="GE258" s="19"/>
      <c r="GF258" s="19"/>
      <c r="GG258" s="19"/>
      <c r="GH258" s="19"/>
      <c r="GI258" s="19"/>
      <c r="GJ258" s="19"/>
      <c r="GK258" s="19"/>
      <c r="GL258" s="19"/>
      <c r="GM258" s="19"/>
      <c r="GN258" s="19"/>
      <c r="GO258" s="19"/>
      <c r="GP258" s="19"/>
      <c r="GQ258" s="19"/>
      <c r="GR258" s="19"/>
      <c r="GS258" s="19"/>
      <c r="GT258" s="19"/>
      <c r="GU258" s="19"/>
      <c r="GV258" s="19"/>
      <c r="GW258" s="19"/>
      <c r="GX258" s="19"/>
      <c r="GY258" s="19"/>
      <c r="GZ258" s="19"/>
      <c r="HA258" s="19"/>
      <c r="HB258" s="19"/>
      <c r="HC258" s="19"/>
      <c r="HD258" s="19"/>
      <c r="HE258" s="19"/>
      <c r="HF258" s="19"/>
      <c r="HG258" s="19"/>
      <c r="HH258" s="19"/>
      <c r="HI258" s="19"/>
      <c r="HJ258" s="19"/>
      <c r="HK258" s="19"/>
      <c r="HL258" s="19"/>
      <c r="HM258" s="19"/>
      <c r="HN258" s="19"/>
      <c r="HO258" s="19"/>
      <c r="HP258" s="19"/>
      <c r="HQ258" s="19"/>
      <c r="HR258" s="19"/>
      <c r="HS258" s="19"/>
      <c r="HT258" s="19"/>
      <c r="HU258" s="19"/>
      <c r="HV258" s="19"/>
      <c r="HW258" s="19"/>
      <c r="HX258" s="19"/>
      <c r="HY258" s="19"/>
      <c r="HZ258" s="19"/>
      <c r="IA258" s="19"/>
      <c r="IB258" s="19"/>
      <c r="IC258" s="19"/>
      <c r="ID258" s="19"/>
      <c r="IE258" s="19"/>
      <c r="IF258" s="19"/>
      <c r="IG258" s="19"/>
      <c r="IH258" s="19"/>
      <c r="II258" s="19"/>
      <c r="IJ258" s="19"/>
      <c r="IK258" s="19"/>
      <c r="IL258" s="19"/>
      <c r="IM258" s="19"/>
      <c r="IN258" s="19"/>
      <c r="IO258" s="19"/>
      <c r="IP258" s="19"/>
      <c r="IQ258" s="19"/>
      <c r="IR258" s="19"/>
      <c r="IS258" s="19"/>
      <c r="IT258" s="19"/>
      <c r="IU258" s="19"/>
    </row>
    <row r="259" spans="1:255" s="18" customFormat="1" ht="29.25" customHeight="1">
      <c r="A259" s="65"/>
      <c r="B259" s="65"/>
      <c r="C259" s="32" t="s">
        <v>54</v>
      </c>
      <c r="D259" s="32" t="s">
        <v>337</v>
      </c>
      <c r="E259" s="32" t="s">
        <v>8</v>
      </c>
      <c r="F259" s="32">
        <v>1</v>
      </c>
      <c r="G259" s="33">
        <v>1</v>
      </c>
      <c r="H259" s="33">
        <f t="shared" si="40"/>
        <v>1</v>
      </c>
      <c r="I259" s="32" t="s">
        <v>29</v>
      </c>
      <c r="J259" s="33">
        <v>418.03</v>
      </c>
      <c r="K259" s="33">
        <f t="shared" si="36"/>
        <v>418.03</v>
      </c>
      <c r="S259" s="19"/>
      <c r="T259" s="19"/>
      <c r="U259" s="19"/>
      <c r="V259" s="19"/>
      <c r="W259" s="19"/>
      <c r="X259" s="19"/>
      <c r="Y259" s="19"/>
      <c r="Z259" s="19"/>
      <c r="AA259" s="19"/>
      <c r="AB259" s="19"/>
      <c r="AC259" s="19"/>
      <c r="AD259" s="19"/>
      <c r="AE259" s="19"/>
      <c r="AF259" s="19"/>
      <c r="AG259" s="19"/>
      <c r="AH259" s="19"/>
      <c r="AI259" s="19"/>
      <c r="AJ259" s="19"/>
      <c r="AK259" s="19"/>
      <c r="AL259" s="19"/>
      <c r="AM259" s="19"/>
      <c r="AN259" s="19"/>
      <c r="AO259" s="19"/>
      <c r="AP259" s="19"/>
      <c r="AQ259" s="19"/>
      <c r="AR259" s="19"/>
      <c r="AS259" s="19"/>
      <c r="AT259" s="19"/>
      <c r="AU259" s="19"/>
      <c r="AV259" s="19"/>
      <c r="AW259" s="19"/>
      <c r="AX259" s="19"/>
      <c r="AY259" s="19"/>
      <c r="AZ259" s="19"/>
      <c r="BA259" s="19"/>
      <c r="BB259" s="19"/>
      <c r="BC259" s="19"/>
      <c r="BD259" s="19"/>
      <c r="BE259" s="19"/>
      <c r="BF259" s="19"/>
      <c r="BG259" s="19"/>
      <c r="BH259" s="19"/>
      <c r="BI259" s="19"/>
      <c r="BJ259" s="19"/>
      <c r="BK259" s="19"/>
      <c r="BL259" s="19"/>
      <c r="BM259" s="19"/>
      <c r="BN259" s="19"/>
      <c r="BO259" s="19"/>
      <c r="BP259" s="19"/>
      <c r="BQ259" s="19"/>
      <c r="BR259" s="19"/>
      <c r="BS259" s="19"/>
      <c r="BT259" s="19"/>
      <c r="BU259" s="19"/>
      <c r="BV259" s="19"/>
      <c r="BW259" s="19"/>
      <c r="BX259" s="19"/>
      <c r="BY259" s="19"/>
      <c r="BZ259" s="19"/>
      <c r="CA259" s="19"/>
      <c r="CB259" s="19"/>
      <c r="CC259" s="19"/>
      <c r="CD259" s="19"/>
      <c r="CE259" s="19"/>
      <c r="CF259" s="19"/>
      <c r="CG259" s="19"/>
      <c r="CH259" s="19"/>
      <c r="CI259" s="19"/>
      <c r="CJ259" s="19"/>
      <c r="CK259" s="19"/>
      <c r="CL259" s="19"/>
      <c r="CM259" s="19"/>
      <c r="CN259" s="19"/>
      <c r="CO259" s="19"/>
      <c r="CP259" s="19"/>
      <c r="CQ259" s="19"/>
      <c r="CR259" s="19"/>
      <c r="CS259" s="19"/>
      <c r="CT259" s="19"/>
      <c r="CU259" s="19"/>
      <c r="CV259" s="19"/>
      <c r="CW259" s="19"/>
      <c r="CX259" s="19"/>
      <c r="CY259" s="19"/>
      <c r="CZ259" s="19"/>
      <c r="DA259" s="19"/>
      <c r="DB259" s="19"/>
      <c r="DC259" s="19"/>
      <c r="DD259" s="19"/>
      <c r="DE259" s="19"/>
      <c r="DF259" s="19"/>
      <c r="DG259" s="19"/>
      <c r="DH259" s="19"/>
      <c r="DI259" s="19"/>
      <c r="DJ259" s="19"/>
      <c r="DK259" s="19"/>
      <c r="DL259" s="19"/>
      <c r="DM259" s="19"/>
      <c r="DN259" s="19"/>
      <c r="DO259" s="19"/>
      <c r="DP259" s="19"/>
      <c r="DQ259" s="19"/>
      <c r="DR259" s="19"/>
      <c r="DS259" s="19"/>
      <c r="DT259" s="19"/>
      <c r="DU259" s="19"/>
      <c r="DV259" s="19"/>
      <c r="DW259" s="19"/>
      <c r="DX259" s="19"/>
      <c r="DY259" s="19"/>
      <c r="DZ259" s="19"/>
      <c r="EA259" s="19"/>
      <c r="EB259" s="19"/>
      <c r="EC259" s="19"/>
      <c r="ED259" s="19"/>
      <c r="EE259" s="19"/>
      <c r="EF259" s="19"/>
      <c r="EG259" s="19"/>
      <c r="EH259" s="19"/>
      <c r="EI259" s="19"/>
      <c r="EJ259" s="19"/>
      <c r="EK259" s="19"/>
      <c r="EL259" s="19"/>
      <c r="EM259" s="19"/>
      <c r="EN259" s="19"/>
      <c r="EO259" s="19"/>
      <c r="EP259" s="19"/>
      <c r="EQ259" s="19"/>
      <c r="ER259" s="19"/>
      <c r="ES259" s="19"/>
      <c r="ET259" s="19"/>
      <c r="EU259" s="19"/>
      <c r="EV259" s="19"/>
      <c r="EW259" s="19"/>
      <c r="EX259" s="19"/>
      <c r="EY259" s="19"/>
      <c r="EZ259" s="19"/>
      <c r="FA259" s="19"/>
      <c r="FB259" s="19"/>
      <c r="FC259" s="19"/>
      <c r="FD259" s="19"/>
      <c r="FE259" s="19"/>
      <c r="FF259" s="19"/>
      <c r="FG259" s="19"/>
      <c r="FH259" s="19"/>
      <c r="FI259" s="19"/>
      <c r="FJ259" s="19"/>
      <c r="FK259" s="19"/>
      <c r="FL259" s="19"/>
      <c r="FM259" s="19"/>
      <c r="FN259" s="19"/>
      <c r="FO259" s="19"/>
      <c r="FP259" s="19"/>
      <c r="FQ259" s="19"/>
      <c r="FR259" s="19"/>
      <c r="FS259" s="19"/>
      <c r="FT259" s="19"/>
      <c r="FU259" s="19"/>
      <c r="FV259" s="19"/>
      <c r="FW259" s="19"/>
      <c r="FX259" s="19"/>
      <c r="FY259" s="19"/>
      <c r="FZ259" s="19"/>
      <c r="GA259" s="19"/>
      <c r="GB259" s="19"/>
      <c r="GC259" s="19"/>
      <c r="GD259" s="19"/>
      <c r="GE259" s="19"/>
      <c r="GF259" s="19"/>
      <c r="GG259" s="19"/>
      <c r="GH259" s="19"/>
      <c r="GI259" s="19"/>
      <c r="GJ259" s="19"/>
      <c r="GK259" s="19"/>
      <c r="GL259" s="19"/>
      <c r="GM259" s="19"/>
      <c r="GN259" s="19"/>
      <c r="GO259" s="19"/>
      <c r="GP259" s="19"/>
      <c r="GQ259" s="19"/>
      <c r="GR259" s="19"/>
      <c r="GS259" s="19"/>
      <c r="GT259" s="19"/>
      <c r="GU259" s="19"/>
      <c r="GV259" s="19"/>
      <c r="GW259" s="19"/>
      <c r="GX259" s="19"/>
      <c r="GY259" s="19"/>
      <c r="GZ259" s="19"/>
      <c r="HA259" s="19"/>
      <c r="HB259" s="19"/>
      <c r="HC259" s="19"/>
      <c r="HD259" s="19"/>
      <c r="HE259" s="19"/>
      <c r="HF259" s="19"/>
      <c r="HG259" s="19"/>
      <c r="HH259" s="19"/>
      <c r="HI259" s="19"/>
      <c r="HJ259" s="19"/>
      <c r="HK259" s="19"/>
      <c r="HL259" s="19"/>
      <c r="HM259" s="19"/>
      <c r="HN259" s="19"/>
      <c r="HO259" s="19"/>
      <c r="HP259" s="19"/>
      <c r="HQ259" s="19"/>
      <c r="HR259" s="19"/>
      <c r="HS259" s="19"/>
      <c r="HT259" s="19"/>
      <c r="HU259" s="19"/>
      <c r="HV259" s="19"/>
      <c r="HW259" s="19"/>
      <c r="HX259" s="19"/>
      <c r="HY259" s="19"/>
      <c r="HZ259" s="19"/>
      <c r="IA259" s="19"/>
      <c r="IB259" s="19"/>
      <c r="IC259" s="19"/>
      <c r="ID259" s="19"/>
      <c r="IE259" s="19"/>
      <c r="IF259" s="19"/>
      <c r="IG259" s="19"/>
      <c r="IH259" s="19"/>
      <c r="II259" s="19"/>
      <c r="IJ259" s="19"/>
      <c r="IK259" s="19"/>
      <c r="IL259" s="19"/>
      <c r="IM259" s="19"/>
      <c r="IN259" s="19"/>
      <c r="IO259" s="19"/>
      <c r="IP259" s="19"/>
      <c r="IQ259" s="19"/>
      <c r="IR259" s="19"/>
      <c r="IS259" s="19"/>
      <c r="IT259" s="19"/>
      <c r="IU259" s="19"/>
    </row>
    <row r="260" spans="1:255" s="18" customFormat="1" ht="29.25" customHeight="1">
      <c r="A260" s="65"/>
      <c r="B260" s="65"/>
      <c r="C260" s="32" t="s">
        <v>54</v>
      </c>
      <c r="D260" s="32" t="s">
        <v>339</v>
      </c>
      <c r="E260" s="32" t="s">
        <v>8</v>
      </c>
      <c r="F260" s="32">
        <v>1</v>
      </c>
      <c r="G260" s="33">
        <v>1</v>
      </c>
      <c r="H260" s="33">
        <f t="shared" si="40"/>
        <v>1</v>
      </c>
      <c r="I260" s="32" t="s">
        <v>29</v>
      </c>
      <c r="J260" s="33">
        <v>331.12</v>
      </c>
      <c r="K260" s="33">
        <f t="shared" si="36"/>
        <v>331.12</v>
      </c>
      <c r="L260" s="34" t="s">
        <v>338</v>
      </c>
      <c r="S260" s="19"/>
      <c r="T260" s="19"/>
      <c r="U260" s="19"/>
      <c r="V260" s="19"/>
      <c r="W260" s="19"/>
      <c r="X260" s="19"/>
      <c r="Y260" s="19"/>
      <c r="Z260" s="19"/>
      <c r="AA260" s="19"/>
      <c r="AB260" s="19"/>
      <c r="AC260" s="19"/>
      <c r="AD260" s="19"/>
      <c r="AE260" s="19"/>
      <c r="AF260" s="19"/>
      <c r="AG260" s="19"/>
      <c r="AH260" s="19"/>
      <c r="AI260" s="19"/>
      <c r="AJ260" s="19"/>
      <c r="AK260" s="19"/>
      <c r="AL260" s="19"/>
      <c r="AM260" s="19"/>
      <c r="AN260" s="19"/>
      <c r="AO260" s="19"/>
      <c r="AP260" s="19"/>
      <c r="AQ260" s="19"/>
      <c r="AR260" s="19"/>
      <c r="AS260" s="19"/>
      <c r="AT260" s="19"/>
      <c r="AU260" s="19"/>
      <c r="AV260" s="19"/>
      <c r="AW260" s="19"/>
      <c r="AX260" s="19"/>
      <c r="AY260" s="19"/>
      <c r="AZ260" s="19"/>
      <c r="BA260" s="19"/>
      <c r="BB260" s="19"/>
      <c r="BC260" s="19"/>
      <c r="BD260" s="19"/>
      <c r="BE260" s="19"/>
      <c r="BF260" s="19"/>
      <c r="BG260" s="19"/>
      <c r="BH260" s="19"/>
      <c r="BI260" s="19"/>
      <c r="BJ260" s="19"/>
      <c r="BK260" s="19"/>
      <c r="BL260" s="19"/>
      <c r="BM260" s="19"/>
      <c r="BN260" s="19"/>
      <c r="BO260" s="19"/>
      <c r="BP260" s="19"/>
      <c r="BQ260" s="19"/>
      <c r="BR260" s="19"/>
      <c r="BS260" s="19"/>
      <c r="BT260" s="19"/>
      <c r="BU260" s="19"/>
      <c r="BV260" s="19"/>
      <c r="BW260" s="19"/>
      <c r="BX260" s="19"/>
      <c r="BY260" s="19"/>
      <c r="BZ260" s="19"/>
      <c r="CA260" s="19"/>
      <c r="CB260" s="19"/>
      <c r="CC260" s="19"/>
      <c r="CD260" s="19"/>
      <c r="CE260" s="19"/>
      <c r="CF260" s="19"/>
      <c r="CG260" s="19"/>
      <c r="CH260" s="19"/>
      <c r="CI260" s="19"/>
      <c r="CJ260" s="19"/>
      <c r="CK260" s="19"/>
      <c r="CL260" s="19"/>
      <c r="CM260" s="19"/>
      <c r="CN260" s="19"/>
      <c r="CO260" s="19"/>
      <c r="CP260" s="19"/>
      <c r="CQ260" s="19"/>
      <c r="CR260" s="19"/>
      <c r="CS260" s="19"/>
      <c r="CT260" s="19"/>
      <c r="CU260" s="19"/>
      <c r="CV260" s="19"/>
      <c r="CW260" s="19"/>
      <c r="CX260" s="19"/>
      <c r="CY260" s="19"/>
      <c r="CZ260" s="19"/>
      <c r="DA260" s="19"/>
      <c r="DB260" s="19"/>
      <c r="DC260" s="19"/>
      <c r="DD260" s="19"/>
      <c r="DE260" s="19"/>
      <c r="DF260" s="19"/>
      <c r="DG260" s="19"/>
      <c r="DH260" s="19"/>
      <c r="DI260" s="19"/>
      <c r="DJ260" s="19"/>
      <c r="DK260" s="19"/>
      <c r="DL260" s="19"/>
      <c r="DM260" s="19"/>
      <c r="DN260" s="19"/>
      <c r="DO260" s="19"/>
      <c r="DP260" s="19"/>
      <c r="DQ260" s="19"/>
      <c r="DR260" s="19"/>
      <c r="DS260" s="19"/>
      <c r="DT260" s="19"/>
      <c r="DU260" s="19"/>
      <c r="DV260" s="19"/>
      <c r="DW260" s="19"/>
      <c r="DX260" s="19"/>
      <c r="DY260" s="19"/>
      <c r="DZ260" s="19"/>
      <c r="EA260" s="19"/>
      <c r="EB260" s="19"/>
      <c r="EC260" s="19"/>
      <c r="ED260" s="19"/>
      <c r="EE260" s="19"/>
      <c r="EF260" s="19"/>
      <c r="EG260" s="19"/>
      <c r="EH260" s="19"/>
      <c r="EI260" s="19"/>
      <c r="EJ260" s="19"/>
      <c r="EK260" s="19"/>
      <c r="EL260" s="19"/>
      <c r="EM260" s="19"/>
      <c r="EN260" s="19"/>
      <c r="EO260" s="19"/>
      <c r="EP260" s="19"/>
      <c r="EQ260" s="19"/>
      <c r="ER260" s="19"/>
      <c r="ES260" s="19"/>
      <c r="ET260" s="19"/>
      <c r="EU260" s="19"/>
      <c r="EV260" s="19"/>
      <c r="EW260" s="19"/>
      <c r="EX260" s="19"/>
      <c r="EY260" s="19"/>
      <c r="EZ260" s="19"/>
      <c r="FA260" s="19"/>
      <c r="FB260" s="19"/>
      <c r="FC260" s="19"/>
      <c r="FD260" s="19"/>
      <c r="FE260" s="19"/>
      <c r="FF260" s="19"/>
      <c r="FG260" s="19"/>
      <c r="FH260" s="19"/>
      <c r="FI260" s="19"/>
      <c r="FJ260" s="19"/>
      <c r="FK260" s="19"/>
      <c r="FL260" s="19"/>
      <c r="FM260" s="19"/>
      <c r="FN260" s="19"/>
      <c r="FO260" s="19"/>
      <c r="FP260" s="19"/>
      <c r="FQ260" s="19"/>
      <c r="FR260" s="19"/>
      <c r="FS260" s="19"/>
      <c r="FT260" s="19"/>
      <c r="FU260" s="19"/>
      <c r="FV260" s="19"/>
      <c r="FW260" s="19"/>
      <c r="FX260" s="19"/>
      <c r="FY260" s="19"/>
      <c r="FZ260" s="19"/>
      <c r="GA260" s="19"/>
      <c r="GB260" s="19"/>
      <c r="GC260" s="19"/>
      <c r="GD260" s="19"/>
      <c r="GE260" s="19"/>
      <c r="GF260" s="19"/>
      <c r="GG260" s="19"/>
      <c r="GH260" s="19"/>
      <c r="GI260" s="19"/>
      <c r="GJ260" s="19"/>
      <c r="GK260" s="19"/>
      <c r="GL260" s="19"/>
      <c r="GM260" s="19"/>
      <c r="GN260" s="19"/>
      <c r="GO260" s="19"/>
      <c r="GP260" s="19"/>
      <c r="GQ260" s="19"/>
      <c r="GR260" s="19"/>
      <c r="GS260" s="19"/>
      <c r="GT260" s="19"/>
      <c r="GU260" s="19"/>
      <c r="GV260" s="19"/>
      <c r="GW260" s="19"/>
      <c r="GX260" s="19"/>
      <c r="GY260" s="19"/>
      <c r="GZ260" s="19"/>
      <c r="HA260" s="19"/>
      <c r="HB260" s="19"/>
      <c r="HC260" s="19"/>
      <c r="HD260" s="19"/>
      <c r="HE260" s="19"/>
      <c r="HF260" s="19"/>
      <c r="HG260" s="19"/>
      <c r="HH260" s="19"/>
      <c r="HI260" s="19"/>
      <c r="HJ260" s="19"/>
      <c r="HK260" s="19"/>
      <c r="HL260" s="19"/>
      <c r="HM260" s="19"/>
      <c r="HN260" s="19"/>
      <c r="HO260" s="19"/>
      <c r="HP260" s="19"/>
      <c r="HQ260" s="19"/>
      <c r="HR260" s="19"/>
      <c r="HS260" s="19"/>
      <c r="HT260" s="19"/>
      <c r="HU260" s="19"/>
      <c r="HV260" s="19"/>
      <c r="HW260" s="19"/>
      <c r="HX260" s="19"/>
      <c r="HY260" s="19"/>
      <c r="HZ260" s="19"/>
      <c r="IA260" s="19"/>
      <c r="IB260" s="19"/>
      <c r="IC260" s="19"/>
      <c r="ID260" s="19"/>
      <c r="IE260" s="19"/>
      <c r="IF260" s="19"/>
      <c r="IG260" s="19"/>
      <c r="IH260" s="19"/>
      <c r="II260" s="19"/>
      <c r="IJ260" s="19"/>
      <c r="IK260" s="19"/>
      <c r="IL260" s="19"/>
      <c r="IM260" s="19"/>
      <c r="IN260" s="19"/>
      <c r="IO260" s="19"/>
      <c r="IP260" s="19"/>
      <c r="IQ260" s="19"/>
      <c r="IR260" s="19"/>
      <c r="IS260" s="19"/>
      <c r="IT260" s="19"/>
      <c r="IU260" s="19"/>
    </row>
    <row r="261" spans="1:255" s="18" customFormat="1" ht="29.25" customHeight="1">
      <c r="A261" s="65"/>
      <c r="B261" s="65"/>
      <c r="C261" s="32" t="s">
        <v>54</v>
      </c>
      <c r="D261" s="32" t="s">
        <v>271</v>
      </c>
      <c r="E261" s="32" t="s">
        <v>8</v>
      </c>
      <c r="F261" s="32">
        <v>1</v>
      </c>
      <c r="G261" s="33">
        <v>2</v>
      </c>
      <c r="H261" s="33">
        <f t="shared" si="40"/>
        <v>2</v>
      </c>
      <c r="I261" s="32" t="s">
        <v>29</v>
      </c>
      <c r="J261" s="33">
        <v>274.19</v>
      </c>
      <c r="K261" s="33">
        <f t="shared" si="36"/>
        <v>548.38</v>
      </c>
      <c r="S261" s="19"/>
      <c r="T261" s="19"/>
      <c r="U261" s="19"/>
      <c r="V261" s="19"/>
      <c r="W261" s="19"/>
      <c r="X261" s="19"/>
      <c r="Y261" s="19"/>
      <c r="Z261" s="19"/>
      <c r="AA261" s="19"/>
      <c r="AB261" s="19"/>
      <c r="AC261" s="19"/>
      <c r="AD261" s="19"/>
      <c r="AE261" s="19"/>
      <c r="AF261" s="19"/>
      <c r="AG261" s="19"/>
      <c r="AH261" s="19"/>
      <c r="AI261" s="19"/>
      <c r="AJ261" s="19"/>
      <c r="AK261" s="19"/>
      <c r="AL261" s="19"/>
      <c r="AM261" s="19"/>
      <c r="AN261" s="19"/>
      <c r="AO261" s="19"/>
      <c r="AP261" s="19"/>
      <c r="AQ261" s="19"/>
      <c r="AR261" s="19"/>
      <c r="AS261" s="19"/>
      <c r="AT261" s="19"/>
      <c r="AU261" s="19"/>
      <c r="AV261" s="19"/>
      <c r="AW261" s="19"/>
      <c r="AX261" s="19"/>
      <c r="AY261" s="19"/>
      <c r="AZ261" s="19"/>
      <c r="BA261" s="19"/>
      <c r="BB261" s="19"/>
      <c r="BC261" s="19"/>
      <c r="BD261" s="19"/>
      <c r="BE261" s="19"/>
      <c r="BF261" s="19"/>
      <c r="BG261" s="19"/>
      <c r="BH261" s="19"/>
      <c r="BI261" s="19"/>
      <c r="BJ261" s="19"/>
      <c r="BK261" s="19"/>
      <c r="BL261" s="19"/>
      <c r="BM261" s="19"/>
      <c r="BN261" s="19"/>
      <c r="BO261" s="19"/>
      <c r="BP261" s="19"/>
      <c r="BQ261" s="19"/>
      <c r="BR261" s="19"/>
      <c r="BS261" s="19"/>
      <c r="BT261" s="19"/>
      <c r="BU261" s="19"/>
      <c r="BV261" s="19"/>
      <c r="BW261" s="19"/>
      <c r="BX261" s="19"/>
      <c r="BY261" s="19"/>
      <c r="BZ261" s="19"/>
      <c r="CA261" s="19"/>
      <c r="CB261" s="19"/>
      <c r="CC261" s="19"/>
      <c r="CD261" s="19"/>
      <c r="CE261" s="19"/>
      <c r="CF261" s="19"/>
      <c r="CG261" s="19"/>
      <c r="CH261" s="19"/>
      <c r="CI261" s="19"/>
      <c r="CJ261" s="19"/>
      <c r="CK261" s="19"/>
      <c r="CL261" s="19"/>
      <c r="CM261" s="19"/>
      <c r="CN261" s="19"/>
      <c r="CO261" s="19"/>
      <c r="CP261" s="19"/>
      <c r="CQ261" s="19"/>
      <c r="CR261" s="19"/>
      <c r="CS261" s="19"/>
      <c r="CT261" s="19"/>
      <c r="CU261" s="19"/>
      <c r="CV261" s="19"/>
      <c r="CW261" s="19"/>
      <c r="CX261" s="19"/>
      <c r="CY261" s="19"/>
      <c r="CZ261" s="19"/>
      <c r="DA261" s="19"/>
      <c r="DB261" s="19"/>
      <c r="DC261" s="19"/>
      <c r="DD261" s="19"/>
      <c r="DE261" s="19"/>
      <c r="DF261" s="19"/>
      <c r="DG261" s="19"/>
      <c r="DH261" s="19"/>
      <c r="DI261" s="19"/>
      <c r="DJ261" s="19"/>
      <c r="DK261" s="19"/>
      <c r="DL261" s="19"/>
      <c r="DM261" s="19"/>
      <c r="DN261" s="19"/>
      <c r="DO261" s="19"/>
      <c r="DP261" s="19"/>
      <c r="DQ261" s="19"/>
      <c r="DR261" s="19"/>
      <c r="DS261" s="19"/>
      <c r="DT261" s="19"/>
      <c r="DU261" s="19"/>
      <c r="DV261" s="19"/>
      <c r="DW261" s="19"/>
      <c r="DX261" s="19"/>
      <c r="DY261" s="19"/>
      <c r="DZ261" s="19"/>
      <c r="EA261" s="19"/>
      <c r="EB261" s="19"/>
      <c r="EC261" s="19"/>
      <c r="ED261" s="19"/>
      <c r="EE261" s="19"/>
      <c r="EF261" s="19"/>
      <c r="EG261" s="19"/>
      <c r="EH261" s="19"/>
      <c r="EI261" s="19"/>
      <c r="EJ261" s="19"/>
      <c r="EK261" s="19"/>
      <c r="EL261" s="19"/>
      <c r="EM261" s="19"/>
      <c r="EN261" s="19"/>
      <c r="EO261" s="19"/>
      <c r="EP261" s="19"/>
      <c r="EQ261" s="19"/>
      <c r="ER261" s="19"/>
      <c r="ES261" s="19"/>
      <c r="ET261" s="19"/>
      <c r="EU261" s="19"/>
      <c r="EV261" s="19"/>
      <c r="EW261" s="19"/>
      <c r="EX261" s="19"/>
      <c r="EY261" s="19"/>
      <c r="EZ261" s="19"/>
      <c r="FA261" s="19"/>
      <c r="FB261" s="19"/>
      <c r="FC261" s="19"/>
      <c r="FD261" s="19"/>
      <c r="FE261" s="19"/>
      <c r="FF261" s="19"/>
      <c r="FG261" s="19"/>
      <c r="FH261" s="19"/>
      <c r="FI261" s="19"/>
      <c r="FJ261" s="19"/>
      <c r="FK261" s="19"/>
      <c r="FL261" s="19"/>
      <c r="FM261" s="19"/>
      <c r="FN261" s="19"/>
      <c r="FO261" s="19"/>
      <c r="FP261" s="19"/>
      <c r="FQ261" s="19"/>
      <c r="FR261" s="19"/>
      <c r="FS261" s="19"/>
      <c r="FT261" s="19"/>
      <c r="FU261" s="19"/>
      <c r="FV261" s="19"/>
      <c r="FW261" s="19"/>
      <c r="FX261" s="19"/>
      <c r="FY261" s="19"/>
      <c r="FZ261" s="19"/>
      <c r="GA261" s="19"/>
      <c r="GB261" s="19"/>
      <c r="GC261" s="19"/>
      <c r="GD261" s="19"/>
      <c r="GE261" s="19"/>
      <c r="GF261" s="19"/>
      <c r="GG261" s="19"/>
      <c r="GH261" s="19"/>
      <c r="GI261" s="19"/>
      <c r="GJ261" s="19"/>
      <c r="GK261" s="19"/>
      <c r="GL261" s="19"/>
      <c r="GM261" s="19"/>
      <c r="GN261" s="19"/>
      <c r="GO261" s="19"/>
      <c r="GP261" s="19"/>
      <c r="GQ261" s="19"/>
      <c r="GR261" s="19"/>
      <c r="GS261" s="19"/>
      <c r="GT261" s="19"/>
      <c r="GU261" s="19"/>
      <c r="GV261" s="19"/>
      <c r="GW261" s="19"/>
      <c r="GX261" s="19"/>
      <c r="GY261" s="19"/>
      <c r="GZ261" s="19"/>
      <c r="HA261" s="19"/>
      <c r="HB261" s="19"/>
      <c r="HC261" s="19"/>
      <c r="HD261" s="19"/>
      <c r="HE261" s="19"/>
      <c r="HF261" s="19"/>
      <c r="HG261" s="19"/>
      <c r="HH261" s="19"/>
      <c r="HI261" s="19"/>
      <c r="HJ261" s="19"/>
      <c r="HK261" s="19"/>
      <c r="HL261" s="19"/>
      <c r="HM261" s="19"/>
      <c r="HN261" s="19"/>
      <c r="HO261" s="19"/>
      <c r="HP261" s="19"/>
      <c r="HQ261" s="19"/>
      <c r="HR261" s="19"/>
      <c r="HS261" s="19"/>
      <c r="HT261" s="19"/>
      <c r="HU261" s="19"/>
      <c r="HV261" s="19"/>
      <c r="HW261" s="19"/>
      <c r="HX261" s="19"/>
      <c r="HY261" s="19"/>
      <c r="HZ261" s="19"/>
      <c r="IA261" s="19"/>
      <c r="IB261" s="19"/>
      <c r="IC261" s="19"/>
      <c r="ID261" s="19"/>
      <c r="IE261" s="19"/>
      <c r="IF261" s="19"/>
      <c r="IG261" s="19"/>
      <c r="IH261" s="19"/>
      <c r="II261" s="19"/>
      <c r="IJ261" s="19"/>
      <c r="IK261" s="19"/>
      <c r="IL261" s="19"/>
      <c r="IM261" s="19"/>
      <c r="IN261" s="19"/>
      <c r="IO261" s="19"/>
      <c r="IP261" s="19"/>
      <c r="IQ261" s="19"/>
      <c r="IR261" s="19"/>
      <c r="IS261" s="19"/>
      <c r="IT261" s="19"/>
      <c r="IU261" s="19"/>
    </row>
    <row r="262" spans="1:255" s="18" customFormat="1" ht="29.25" customHeight="1">
      <c r="A262" s="65"/>
      <c r="B262" s="65"/>
      <c r="C262" s="32" t="s">
        <v>54</v>
      </c>
      <c r="D262" s="32" t="s">
        <v>57</v>
      </c>
      <c r="E262" s="32" t="s">
        <v>8</v>
      </c>
      <c r="F262" s="32">
        <v>1</v>
      </c>
      <c r="G262" s="33">
        <v>4</v>
      </c>
      <c r="H262" s="33">
        <f t="shared" si="40"/>
        <v>4</v>
      </c>
      <c r="I262" s="32" t="s">
        <v>29</v>
      </c>
      <c r="J262" s="33">
        <v>66.58</v>
      </c>
      <c r="K262" s="33">
        <f aca="true" t="shared" si="41" ref="K262:K293">J262*H262</f>
        <v>266.32</v>
      </c>
      <c r="S262" s="19"/>
      <c r="T262" s="19"/>
      <c r="U262" s="19"/>
      <c r="V262" s="19"/>
      <c r="W262" s="19"/>
      <c r="X262" s="19"/>
      <c r="Y262" s="19"/>
      <c r="Z262" s="19"/>
      <c r="AA262" s="19"/>
      <c r="AB262" s="19"/>
      <c r="AC262" s="19"/>
      <c r="AD262" s="19"/>
      <c r="AE262" s="19"/>
      <c r="AF262" s="19"/>
      <c r="AG262" s="19"/>
      <c r="AH262" s="19"/>
      <c r="AI262" s="19"/>
      <c r="AJ262" s="19"/>
      <c r="AK262" s="19"/>
      <c r="AL262" s="19"/>
      <c r="AM262" s="19"/>
      <c r="AN262" s="19"/>
      <c r="AO262" s="19"/>
      <c r="AP262" s="19"/>
      <c r="AQ262" s="19"/>
      <c r="AR262" s="19"/>
      <c r="AS262" s="19"/>
      <c r="AT262" s="19"/>
      <c r="AU262" s="19"/>
      <c r="AV262" s="19"/>
      <c r="AW262" s="19"/>
      <c r="AX262" s="19"/>
      <c r="AY262" s="19"/>
      <c r="AZ262" s="19"/>
      <c r="BA262" s="19"/>
      <c r="BB262" s="19"/>
      <c r="BC262" s="19"/>
      <c r="BD262" s="19"/>
      <c r="BE262" s="19"/>
      <c r="BF262" s="19"/>
      <c r="BG262" s="19"/>
      <c r="BH262" s="19"/>
      <c r="BI262" s="19"/>
      <c r="BJ262" s="19"/>
      <c r="BK262" s="19"/>
      <c r="BL262" s="19"/>
      <c r="BM262" s="19"/>
      <c r="BN262" s="19"/>
      <c r="BO262" s="19"/>
      <c r="BP262" s="19"/>
      <c r="BQ262" s="19"/>
      <c r="BR262" s="19"/>
      <c r="BS262" s="19"/>
      <c r="BT262" s="19"/>
      <c r="BU262" s="19"/>
      <c r="BV262" s="19"/>
      <c r="BW262" s="19"/>
      <c r="BX262" s="19"/>
      <c r="BY262" s="19"/>
      <c r="BZ262" s="19"/>
      <c r="CA262" s="19"/>
      <c r="CB262" s="19"/>
      <c r="CC262" s="19"/>
      <c r="CD262" s="19"/>
      <c r="CE262" s="19"/>
      <c r="CF262" s="19"/>
      <c r="CG262" s="19"/>
      <c r="CH262" s="19"/>
      <c r="CI262" s="19"/>
      <c r="CJ262" s="19"/>
      <c r="CK262" s="19"/>
      <c r="CL262" s="19"/>
      <c r="CM262" s="19"/>
      <c r="CN262" s="19"/>
      <c r="CO262" s="19"/>
      <c r="CP262" s="19"/>
      <c r="CQ262" s="19"/>
      <c r="CR262" s="19"/>
      <c r="CS262" s="19"/>
      <c r="CT262" s="19"/>
      <c r="CU262" s="19"/>
      <c r="CV262" s="19"/>
      <c r="CW262" s="19"/>
      <c r="CX262" s="19"/>
      <c r="CY262" s="19"/>
      <c r="CZ262" s="19"/>
      <c r="DA262" s="19"/>
      <c r="DB262" s="19"/>
      <c r="DC262" s="19"/>
      <c r="DD262" s="19"/>
      <c r="DE262" s="19"/>
      <c r="DF262" s="19"/>
      <c r="DG262" s="19"/>
      <c r="DH262" s="19"/>
      <c r="DI262" s="19"/>
      <c r="DJ262" s="19"/>
      <c r="DK262" s="19"/>
      <c r="DL262" s="19"/>
      <c r="DM262" s="19"/>
      <c r="DN262" s="19"/>
      <c r="DO262" s="19"/>
      <c r="DP262" s="19"/>
      <c r="DQ262" s="19"/>
      <c r="DR262" s="19"/>
      <c r="DS262" s="19"/>
      <c r="DT262" s="19"/>
      <c r="DU262" s="19"/>
      <c r="DV262" s="19"/>
      <c r="DW262" s="19"/>
      <c r="DX262" s="19"/>
      <c r="DY262" s="19"/>
      <c r="DZ262" s="19"/>
      <c r="EA262" s="19"/>
      <c r="EB262" s="19"/>
      <c r="EC262" s="19"/>
      <c r="ED262" s="19"/>
      <c r="EE262" s="19"/>
      <c r="EF262" s="19"/>
      <c r="EG262" s="19"/>
      <c r="EH262" s="19"/>
      <c r="EI262" s="19"/>
      <c r="EJ262" s="19"/>
      <c r="EK262" s="19"/>
      <c r="EL262" s="19"/>
      <c r="EM262" s="19"/>
      <c r="EN262" s="19"/>
      <c r="EO262" s="19"/>
      <c r="EP262" s="19"/>
      <c r="EQ262" s="19"/>
      <c r="ER262" s="19"/>
      <c r="ES262" s="19"/>
      <c r="ET262" s="19"/>
      <c r="EU262" s="19"/>
      <c r="EV262" s="19"/>
      <c r="EW262" s="19"/>
      <c r="EX262" s="19"/>
      <c r="EY262" s="19"/>
      <c r="EZ262" s="19"/>
      <c r="FA262" s="19"/>
      <c r="FB262" s="19"/>
      <c r="FC262" s="19"/>
      <c r="FD262" s="19"/>
      <c r="FE262" s="19"/>
      <c r="FF262" s="19"/>
      <c r="FG262" s="19"/>
      <c r="FH262" s="19"/>
      <c r="FI262" s="19"/>
      <c r="FJ262" s="19"/>
      <c r="FK262" s="19"/>
      <c r="FL262" s="19"/>
      <c r="FM262" s="19"/>
      <c r="FN262" s="19"/>
      <c r="FO262" s="19"/>
      <c r="FP262" s="19"/>
      <c r="FQ262" s="19"/>
      <c r="FR262" s="19"/>
      <c r="FS262" s="19"/>
      <c r="FT262" s="19"/>
      <c r="FU262" s="19"/>
      <c r="FV262" s="19"/>
      <c r="FW262" s="19"/>
      <c r="FX262" s="19"/>
      <c r="FY262" s="19"/>
      <c r="FZ262" s="19"/>
      <c r="GA262" s="19"/>
      <c r="GB262" s="19"/>
      <c r="GC262" s="19"/>
      <c r="GD262" s="19"/>
      <c r="GE262" s="19"/>
      <c r="GF262" s="19"/>
      <c r="GG262" s="19"/>
      <c r="GH262" s="19"/>
      <c r="GI262" s="19"/>
      <c r="GJ262" s="19"/>
      <c r="GK262" s="19"/>
      <c r="GL262" s="19"/>
      <c r="GM262" s="19"/>
      <c r="GN262" s="19"/>
      <c r="GO262" s="19"/>
      <c r="GP262" s="19"/>
      <c r="GQ262" s="19"/>
      <c r="GR262" s="19"/>
      <c r="GS262" s="19"/>
      <c r="GT262" s="19"/>
      <c r="GU262" s="19"/>
      <c r="GV262" s="19"/>
      <c r="GW262" s="19"/>
      <c r="GX262" s="19"/>
      <c r="GY262" s="19"/>
      <c r="GZ262" s="19"/>
      <c r="HA262" s="19"/>
      <c r="HB262" s="19"/>
      <c r="HC262" s="19"/>
      <c r="HD262" s="19"/>
      <c r="HE262" s="19"/>
      <c r="HF262" s="19"/>
      <c r="HG262" s="19"/>
      <c r="HH262" s="19"/>
      <c r="HI262" s="19"/>
      <c r="HJ262" s="19"/>
      <c r="HK262" s="19"/>
      <c r="HL262" s="19"/>
      <c r="HM262" s="19"/>
      <c r="HN262" s="19"/>
      <c r="HO262" s="19"/>
      <c r="HP262" s="19"/>
      <c r="HQ262" s="19"/>
      <c r="HR262" s="19"/>
      <c r="HS262" s="19"/>
      <c r="HT262" s="19"/>
      <c r="HU262" s="19"/>
      <c r="HV262" s="19"/>
      <c r="HW262" s="19"/>
      <c r="HX262" s="19"/>
      <c r="HY262" s="19"/>
      <c r="HZ262" s="19"/>
      <c r="IA262" s="19"/>
      <c r="IB262" s="19"/>
      <c r="IC262" s="19"/>
      <c r="ID262" s="19"/>
      <c r="IE262" s="19"/>
      <c r="IF262" s="19"/>
      <c r="IG262" s="19"/>
      <c r="IH262" s="19"/>
      <c r="II262" s="19"/>
      <c r="IJ262" s="19"/>
      <c r="IK262" s="19"/>
      <c r="IL262" s="19"/>
      <c r="IM262" s="19"/>
      <c r="IN262" s="19"/>
      <c r="IO262" s="19"/>
      <c r="IP262" s="19"/>
      <c r="IQ262" s="19"/>
      <c r="IR262" s="19"/>
      <c r="IS262" s="19"/>
      <c r="IT262" s="19"/>
      <c r="IU262" s="19"/>
    </row>
    <row r="263" spans="1:255" s="18" customFormat="1" ht="29.25" customHeight="1">
      <c r="A263" s="64"/>
      <c r="B263" s="64"/>
      <c r="C263" s="32" t="s">
        <v>54</v>
      </c>
      <c r="D263" s="32" t="s">
        <v>336</v>
      </c>
      <c r="E263" s="32" t="s">
        <v>8</v>
      </c>
      <c r="F263" s="32">
        <v>1</v>
      </c>
      <c r="G263" s="33">
        <v>2</v>
      </c>
      <c r="H263" s="33">
        <f t="shared" si="40"/>
        <v>2</v>
      </c>
      <c r="I263" s="32" t="s">
        <v>29</v>
      </c>
      <c r="J263" s="33">
        <v>216.74</v>
      </c>
      <c r="K263" s="33">
        <f t="shared" si="41"/>
        <v>433.48</v>
      </c>
      <c r="S263" s="19"/>
      <c r="T263" s="19"/>
      <c r="U263" s="19"/>
      <c r="V263" s="19"/>
      <c r="W263" s="19"/>
      <c r="X263" s="19"/>
      <c r="Y263" s="19"/>
      <c r="Z263" s="19"/>
      <c r="AA263" s="19"/>
      <c r="AB263" s="19"/>
      <c r="AC263" s="19"/>
      <c r="AD263" s="19"/>
      <c r="AE263" s="19"/>
      <c r="AF263" s="19"/>
      <c r="AG263" s="19"/>
      <c r="AH263" s="19"/>
      <c r="AI263" s="19"/>
      <c r="AJ263" s="19"/>
      <c r="AK263" s="19"/>
      <c r="AL263" s="19"/>
      <c r="AM263" s="19"/>
      <c r="AN263" s="19"/>
      <c r="AO263" s="19"/>
      <c r="AP263" s="19"/>
      <c r="AQ263" s="19"/>
      <c r="AR263" s="19"/>
      <c r="AS263" s="19"/>
      <c r="AT263" s="19"/>
      <c r="AU263" s="19"/>
      <c r="AV263" s="19"/>
      <c r="AW263" s="19"/>
      <c r="AX263" s="19"/>
      <c r="AY263" s="19"/>
      <c r="AZ263" s="19"/>
      <c r="BA263" s="19"/>
      <c r="BB263" s="19"/>
      <c r="BC263" s="19"/>
      <c r="BD263" s="19"/>
      <c r="BE263" s="19"/>
      <c r="BF263" s="19"/>
      <c r="BG263" s="19"/>
      <c r="BH263" s="19"/>
      <c r="BI263" s="19"/>
      <c r="BJ263" s="19"/>
      <c r="BK263" s="19"/>
      <c r="BL263" s="19"/>
      <c r="BM263" s="19"/>
      <c r="BN263" s="19"/>
      <c r="BO263" s="19"/>
      <c r="BP263" s="19"/>
      <c r="BQ263" s="19"/>
      <c r="BR263" s="19"/>
      <c r="BS263" s="19"/>
      <c r="BT263" s="19"/>
      <c r="BU263" s="19"/>
      <c r="BV263" s="19"/>
      <c r="BW263" s="19"/>
      <c r="BX263" s="19"/>
      <c r="BY263" s="19"/>
      <c r="BZ263" s="19"/>
      <c r="CA263" s="19"/>
      <c r="CB263" s="19"/>
      <c r="CC263" s="19"/>
      <c r="CD263" s="19"/>
      <c r="CE263" s="19"/>
      <c r="CF263" s="19"/>
      <c r="CG263" s="19"/>
      <c r="CH263" s="19"/>
      <c r="CI263" s="19"/>
      <c r="CJ263" s="19"/>
      <c r="CK263" s="19"/>
      <c r="CL263" s="19"/>
      <c r="CM263" s="19"/>
      <c r="CN263" s="19"/>
      <c r="CO263" s="19"/>
      <c r="CP263" s="19"/>
      <c r="CQ263" s="19"/>
      <c r="CR263" s="19"/>
      <c r="CS263" s="19"/>
      <c r="CT263" s="19"/>
      <c r="CU263" s="19"/>
      <c r="CV263" s="19"/>
      <c r="CW263" s="19"/>
      <c r="CX263" s="19"/>
      <c r="CY263" s="19"/>
      <c r="CZ263" s="19"/>
      <c r="DA263" s="19"/>
      <c r="DB263" s="19"/>
      <c r="DC263" s="19"/>
      <c r="DD263" s="19"/>
      <c r="DE263" s="19"/>
      <c r="DF263" s="19"/>
      <c r="DG263" s="19"/>
      <c r="DH263" s="19"/>
      <c r="DI263" s="19"/>
      <c r="DJ263" s="19"/>
      <c r="DK263" s="19"/>
      <c r="DL263" s="19"/>
      <c r="DM263" s="19"/>
      <c r="DN263" s="19"/>
      <c r="DO263" s="19"/>
      <c r="DP263" s="19"/>
      <c r="DQ263" s="19"/>
      <c r="DR263" s="19"/>
      <c r="DS263" s="19"/>
      <c r="DT263" s="19"/>
      <c r="DU263" s="19"/>
      <c r="DV263" s="19"/>
      <c r="DW263" s="19"/>
      <c r="DX263" s="19"/>
      <c r="DY263" s="19"/>
      <c r="DZ263" s="19"/>
      <c r="EA263" s="19"/>
      <c r="EB263" s="19"/>
      <c r="EC263" s="19"/>
      <c r="ED263" s="19"/>
      <c r="EE263" s="19"/>
      <c r="EF263" s="19"/>
      <c r="EG263" s="19"/>
      <c r="EH263" s="19"/>
      <c r="EI263" s="19"/>
      <c r="EJ263" s="19"/>
      <c r="EK263" s="19"/>
      <c r="EL263" s="19"/>
      <c r="EM263" s="19"/>
      <c r="EN263" s="19"/>
      <c r="EO263" s="19"/>
      <c r="EP263" s="19"/>
      <c r="EQ263" s="19"/>
      <c r="ER263" s="19"/>
      <c r="ES263" s="19"/>
      <c r="ET263" s="19"/>
      <c r="EU263" s="19"/>
      <c r="EV263" s="19"/>
      <c r="EW263" s="19"/>
      <c r="EX263" s="19"/>
      <c r="EY263" s="19"/>
      <c r="EZ263" s="19"/>
      <c r="FA263" s="19"/>
      <c r="FB263" s="19"/>
      <c r="FC263" s="19"/>
      <c r="FD263" s="19"/>
      <c r="FE263" s="19"/>
      <c r="FF263" s="19"/>
      <c r="FG263" s="19"/>
      <c r="FH263" s="19"/>
      <c r="FI263" s="19"/>
      <c r="FJ263" s="19"/>
      <c r="FK263" s="19"/>
      <c r="FL263" s="19"/>
      <c r="FM263" s="19"/>
      <c r="FN263" s="19"/>
      <c r="FO263" s="19"/>
      <c r="FP263" s="19"/>
      <c r="FQ263" s="19"/>
      <c r="FR263" s="19"/>
      <c r="FS263" s="19"/>
      <c r="FT263" s="19"/>
      <c r="FU263" s="19"/>
      <c r="FV263" s="19"/>
      <c r="FW263" s="19"/>
      <c r="FX263" s="19"/>
      <c r="FY263" s="19"/>
      <c r="FZ263" s="19"/>
      <c r="GA263" s="19"/>
      <c r="GB263" s="19"/>
      <c r="GC263" s="19"/>
      <c r="GD263" s="19"/>
      <c r="GE263" s="19"/>
      <c r="GF263" s="19"/>
      <c r="GG263" s="19"/>
      <c r="GH263" s="19"/>
      <c r="GI263" s="19"/>
      <c r="GJ263" s="19"/>
      <c r="GK263" s="19"/>
      <c r="GL263" s="19"/>
      <c r="GM263" s="19"/>
      <c r="GN263" s="19"/>
      <c r="GO263" s="19"/>
      <c r="GP263" s="19"/>
      <c r="GQ263" s="19"/>
      <c r="GR263" s="19"/>
      <c r="GS263" s="19"/>
      <c r="GT263" s="19"/>
      <c r="GU263" s="19"/>
      <c r="GV263" s="19"/>
      <c r="GW263" s="19"/>
      <c r="GX263" s="19"/>
      <c r="GY263" s="19"/>
      <c r="GZ263" s="19"/>
      <c r="HA263" s="19"/>
      <c r="HB263" s="19"/>
      <c r="HC263" s="19"/>
      <c r="HD263" s="19"/>
      <c r="HE263" s="19"/>
      <c r="HF263" s="19"/>
      <c r="HG263" s="19"/>
      <c r="HH263" s="19"/>
      <c r="HI263" s="19"/>
      <c r="HJ263" s="19"/>
      <c r="HK263" s="19"/>
      <c r="HL263" s="19"/>
      <c r="HM263" s="19"/>
      <c r="HN263" s="19"/>
      <c r="HO263" s="19"/>
      <c r="HP263" s="19"/>
      <c r="HQ263" s="19"/>
      <c r="HR263" s="19"/>
      <c r="HS263" s="19"/>
      <c r="HT263" s="19"/>
      <c r="HU263" s="19"/>
      <c r="HV263" s="19"/>
      <c r="HW263" s="19"/>
      <c r="HX263" s="19"/>
      <c r="HY263" s="19"/>
      <c r="HZ263" s="19"/>
      <c r="IA263" s="19"/>
      <c r="IB263" s="19"/>
      <c r="IC263" s="19"/>
      <c r="ID263" s="19"/>
      <c r="IE263" s="19"/>
      <c r="IF263" s="19"/>
      <c r="IG263" s="19"/>
      <c r="IH263" s="19"/>
      <c r="II263" s="19"/>
      <c r="IJ263" s="19"/>
      <c r="IK263" s="19"/>
      <c r="IL263" s="19"/>
      <c r="IM263" s="19"/>
      <c r="IN263" s="19"/>
      <c r="IO263" s="19"/>
      <c r="IP263" s="19"/>
      <c r="IQ263" s="19"/>
      <c r="IR263" s="19"/>
      <c r="IS263" s="19"/>
      <c r="IT263" s="19"/>
      <c r="IU263" s="19"/>
    </row>
    <row r="264" spans="1:255" s="18" customFormat="1" ht="29.25" customHeight="1">
      <c r="A264" s="32">
        <v>22</v>
      </c>
      <c r="B264" s="32" t="s">
        <v>348</v>
      </c>
      <c r="C264" s="32" t="s">
        <v>91</v>
      </c>
      <c r="D264" s="32" t="s">
        <v>341</v>
      </c>
      <c r="E264" s="32" t="s">
        <v>92</v>
      </c>
      <c r="F264" s="32">
        <v>1</v>
      </c>
      <c r="G264" s="33">
        <v>0.6</v>
      </c>
      <c r="H264" s="33">
        <f aca="true" t="shared" si="42" ref="H264:H292">G264</f>
        <v>0.6</v>
      </c>
      <c r="I264" s="32" t="s">
        <v>29</v>
      </c>
      <c r="J264" s="33">
        <v>199.95</v>
      </c>
      <c r="K264" s="33">
        <f t="shared" si="41"/>
        <v>119.96999999999998</v>
      </c>
      <c r="S264" s="19"/>
      <c r="T264" s="19"/>
      <c r="U264" s="19"/>
      <c r="V264" s="19"/>
      <c r="W264" s="19"/>
      <c r="X264" s="19"/>
      <c r="Y264" s="19"/>
      <c r="Z264" s="19"/>
      <c r="AA264" s="19"/>
      <c r="AB264" s="19"/>
      <c r="AC264" s="19"/>
      <c r="AD264" s="19"/>
      <c r="AE264" s="19"/>
      <c r="AF264" s="19"/>
      <c r="AG264" s="19"/>
      <c r="AH264" s="19"/>
      <c r="AI264" s="19"/>
      <c r="AJ264" s="19"/>
      <c r="AK264" s="19"/>
      <c r="AL264" s="19"/>
      <c r="AM264" s="19"/>
      <c r="AN264" s="19"/>
      <c r="AO264" s="19"/>
      <c r="AP264" s="19"/>
      <c r="AQ264" s="19"/>
      <c r="AR264" s="19"/>
      <c r="AS264" s="19"/>
      <c r="AT264" s="19"/>
      <c r="AU264" s="19"/>
      <c r="AV264" s="19"/>
      <c r="AW264" s="19"/>
      <c r="AX264" s="19"/>
      <c r="AY264" s="19"/>
      <c r="AZ264" s="19"/>
      <c r="BA264" s="19"/>
      <c r="BB264" s="19"/>
      <c r="BC264" s="19"/>
      <c r="BD264" s="19"/>
      <c r="BE264" s="19"/>
      <c r="BF264" s="19"/>
      <c r="BG264" s="19"/>
      <c r="BH264" s="19"/>
      <c r="BI264" s="19"/>
      <c r="BJ264" s="19"/>
      <c r="BK264" s="19"/>
      <c r="BL264" s="19"/>
      <c r="BM264" s="19"/>
      <c r="BN264" s="19"/>
      <c r="BO264" s="19"/>
      <c r="BP264" s="19"/>
      <c r="BQ264" s="19"/>
      <c r="BR264" s="19"/>
      <c r="BS264" s="19"/>
      <c r="BT264" s="19"/>
      <c r="BU264" s="19"/>
      <c r="BV264" s="19"/>
      <c r="BW264" s="19"/>
      <c r="BX264" s="19"/>
      <c r="BY264" s="19"/>
      <c r="BZ264" s="19"/>
      <c r="CA264" s="19"/>
      <c r="CB264" s="19"/>
      <c r="CC264" s="19"/>
      <c r="CD264" s="19"/>
      <c r="CE264" s="19"/>
      <c r="CF264" s="19"/>
      <c r="CG264" s="19"/>
      <c r="CH264" s="19"/>
      <c r="CI264" s="19"/>
      <c r="CJ264" s="19"/>
      <c r="CK264" s="19"/>
      <c r="CL264" s="19"/>
      <c r="CM264" s="19"/>
      <c r="CN264" s="19"/>
      <c r="CO264" s="19"/>
      <c r="CP264" s="19"/>
      <c r="CQ264" s="19"/>
      <c r="CR264" s="19"/>
      <c r="CS264" s="19"/>
      <c r="CT264" s="19"/>
      <c r="CU264" s="19"/>
      <c r="CV264" s="19"/>
      <c r="CW264" s="19"/>
      <c r="CX264" s="19"/>
      <c r="CY264" s="19"/>
      <c r="CZ264" s="19"/>
      <c r="DA264" s="19"/>
      <c r="DB264" s="19"/>
      <c r="DC264" s="19"/>
      <c r="DD264" s="19"/>
      <c r="DE264" s="19"/>
      <c r="DF264" s="19"/>
      <c r="DG264" s="19"/>
      <c r="DH264" s="19"/>
      <c r="DI264" s="19"/>
      <c r="DJ264" s="19"/>
      <c r="DK264" s="19"/>
      <c r="DL264" s="19"/>
      <c r="DM264" s="19"/>
      <c r="DN264" s="19"/>
      <c r="DO264" s="19"/>
      <c r="DP264" s="19"/>
      <c r="DQ264" s="19"/>
      <c r="DR264" s="19"/>
      <c r="DS264" s="19"/>
      <c r="DT264" s="19"/>
      <c r="DU264" s="19"/>
      <c r="DV264" s="19"/>
      <c r="DW264" s="19"/>
      <c r="DX264" s="19"/>
      <c r="DY264" s="19"/>
      <c r="DZ264" s="19"/>
      <c r="EA264" s="19"/>
      <c r="EB264" s="19"/>
      <c r="EC264" s="19"/>
      <c r="ED264" s="19"/>
      <c r="EE264" s="19"/>
      <c r="EF264" s="19"/>
      <c r="EG264" s="19"/>
      <c r="EH264" s="19"/>
      <c r="EI264" s="19"/>
      <c r="EJ264" s="19"/>
      <c r="EK264" s="19"/>
      <c r="EL264" s="19"/>
      <c r="EM264" s="19"/>
      <c r="EN264" s="19"/>
      <c r="EO264" s="19"/>
      <c r="EP264" s="19"/>
      <c r="EQ264" s="19"/>
      <c r="ER264" s="19"/>
      <c r="ES264" s="19"/>
      <c r="ET264" s="19"/>
      <c r="EU264" s="19"/>
      <c r="EV264" s="19"/>
      <c r="EW264" s="19"/>
      <c r="EX264" s="19"/>
      <c r="EY264" s="19"/>
      <c r="EZ264" s="19"/>
      <c r="FA264" s="19"/>
      <c r="FB264" s="19"/>
      <c r="FC264" s="19"/>
      <c r="FD264" s="19"/>
      <c r="FE264" s="19"/>
      <c r="FF264" s="19"/>
      <c r="FG264" s="19"/>
      <c r="FH264" s="19"/>
      <c r="FI264" s="19"/>
      <c r="FJ264" s="19"/>
      <c r="FK264" s="19"/>
      <c r="FL264" s="19"/>
      <c r="FM264" s="19"/>
      <c r="FN264" s="19"/>
      <c r="FO264" s="19"/>
      <c r="FP264" s="19"/>
      <c r="FQ264" s="19"/>
      <c r="FR264" s="19"/>
      <c r="FS264" s="19"/>
      <c r="FT264" s="19"/>
      <c r="FU264" s="19"/>
      <c r="FV264" s="19"/>
      <c r="FW264" s="19"/>
      <c r="FX264" s="19"/>
      <c r="FY264" s="19"/>
      <c r="FZ264" s="19"/>
      <c r="GA264" s="19"/>
      <c r="GB264" s="19"/>
      <c r="GC264" s="19"/>
      <c r="GD264" s="19"/>
      <c r="GE264" s="19"/>
      <c r="GF264" s="19"/>
      <c r="GG264" s="19"/>
      <c r="GH264" s="19"/>
      <c r="GI264" s="19"/>
      <c r="GJ264" s="19"/>
      <c r="GK264" s="19"/>
      <c r="GL264" s="19"/>
      <c r="GM264" s="19"/>
      <c r="GN264" s="19"/>
      <c r="GO264" s="19"/>
      <c r="GP264" s="19"/>
      <c r="GQ264" s="19"/>
      <c r="GR264" s="19"/>
      <c r="GS264" s="19"/>
      <c r="GT264" s="19"/>
      <c r="GU264" s="19"/>
      <c r="GV264" s="19"/>
      <c r="GW264" s="19"/>
      <c r="GX264" s="19"/>
      <c r="GY264" s="19"/>
      <c r="GZ264" s="19"/>
      <c r="HA264" s="19"/>
      <c r="HB264" s="19"/>
      <c r="HC264" s="19"/>
      <c r="HD264" s="19"/>
      <c r="HE264" s="19"/>
      <c r="HF264" s="19"/>
      <c r="HG264" s="19"/>
      <c r="HH264" s="19"/>
      <c r="HI264" s="19"/>
      <c r="HJ264" s="19"/>
      <c r="HK264" s="19"/>
      <c r="HL264" s="19"/>
      <c r="HM264" s="19"/>
      <c r="HN264" s="19"/>
      <c r="HO264" s="19"/>
      <c r="HP264" s="19"/>
      <c r="HQ264" s="19"/>
      <c r="HR264" s="19"/>
      <c r="HS264" s="19"/>
      <c r="HT264" s="19"/>
      <c r="HU264" s="19"/>
      <c r="HV264" s="19"/>
      <c r="HW264" s="19"/>
      <c r="HX264" s="19"/>
      <c r="HY264" s="19"/>
      <c r="HZ264" s="19"/>
      <c r="IA264" s="19"/>
      <c r="IB264" s="19"/>
      <c r="IC264" s="19"/>
      <c r="ID264" s="19"/>
      <c r="IE264" s="19"/>
      <c r="IF264" s="19"/>
      <c r="IG264" s="19"/>
      <c r="IH264" s="19"/>
      <c r="II264" s="19"/>
      <c r="IJ264" s="19"/>
      <c r="IK264" s="19"/>
      <c r="IL264" s="19"/>
      <c r="IM264" s="19"/>
      <c r="IN264" s="19"/>
      <c r="IO264" s="19"/>
      <c r="IP264" s="19"/>
      <c r="IQ264" s="19"/>
      <c r="IR264" s="19"/>
      <c r="IS264" s="19"/>
      <c r="IT264" s="19"/>
      <c r="IU264" s="19"/>
    </row>
    <row r="265" spans="1:255" s="18" customFormat="1" ht="29.25" customHeight="1">
      <c r="A265" s="63">
        <v>23</v>
      </c>
      <c r="B265" s="63" t="s">
        <v>281</v>
      </c>
      <c r="C265" s="63" t="s">
        <v>50</v>
      </c>
      <c r="D265" s="32" t="s">
        <v>282</v>
      </c>
      <c r="E265" s="32" t="s">
        <v>8</v>
      </c>
      <c r="F265" s="32">
        <v>1</v>
      </c>
      <c r="G265" s="33">
        <v>7</v>
      </c>
      <c r="H265" s="33">
        <f t="shared" si="42"/>
        <v>7</v>
      </c>
      <c r="I265" s="32" t="s">
        <v>29</v>
      </c>
      <c r="J265" s="33">
        <v>153</v>
      </c>
      <c r="K265" s="33">
        <f t="shared" si="41"/>
        <v>1071</v>
      </c>
      <c r="S265" s="19"/>
      <c r="T265" s="19"/>
      <c r="U265" s="19"/>
      <c r="V265" s="19"/>
      <c r="W265" s="19"/>
      <c r="X265" s="19"/>
      <c r="Y265" s="19"/>
      <c r="Z265" s="19"/>
      <c r="AA265" s="19"/>
      <c r="AB265" s="19"/>
      <c r="AC265" s="19"/>
      <c r="AD265" s="19"/>
      <c r="AE265" s="19"/>
      <c r="AF265" s="19"/>
      <c r="AG265" s="19"/>
      <c r="AH265" s="19"/>
      <c r="AI265" s="19"/>
      <c r="AJ265" s="19"/>
      <c r="AK265" s="19"/>
      <c r="AL265" s="19"/>
      <c r="AM265" s="19"/>
      <c r="AN265" s="19"/>
      <c r="AO265" s="19"/>
      <c r="AP265" s="19"/>
      <c r="AQ265" s="19"/>
      <c r="AR265" s="19"/>
      <c r="AS265" s="19"/>
      <c r="AT265" s="19"/>
      <c r="AU265" s="19"/>
      <c r="AV265" s="19"/>
      <c r="AW265" s="19"/>
      <c r="AX265" s="19"/>
      <c r="AY265" s="19"/>
      <c r="AZ265" s="19"/>
      <c r="BA265" s="19"/>
      <c r="BB265" s="19"/>
      <c r="BC265" s="19"/>
      <c r="BD265" s="19"/>
      <c r="BE265" s="19"/>
      <c r="BF265" s="19"/>
      <c r="BG265" s="19"/>
      <c r="BH265" s="19"/>
      <c r="BI265" s="19"/>
      <c r="BJ265" s="19"/>
      <c r="BK265" s="19"/>
      <c r="BL265" s="19"/>
      <c r="BM265" s="19"/>
      <c r="BN265" s="19"/>
      <c r="BO265" s="19"/>
      <c r="BP265" s="19"/>
      <c r="BQ265" s="19"/>
      <c r="BR265" s="19"/>
      <c r="BS265" s="19"/>
      <c r="BT265" s="19"/>
      <c r="BU265" s="19"/>
      <c r="BV265" s="19"/>
      <c r="BW265" s="19"/>
      <c r="BX265" s="19"/>
      <c r="BY265" s="19"/>
      <c r="BZ265" s="19"/>
      <c r="CA265" s="19"/>
      <c r="CB265" s="19"/>
      <c r="CC265" s="19"/>
      <c r="CD265" s="19"/>
      <c r="CE265" s="19"/>
      <c r="CF265" s="19"/>
      <c r="CG265" s="19"/>
      <c r="CH265" s="19"/>
      <c r="CI265" s="19"/>
      <c r="CJ265" s="19"/>
      <c r="CK265" s="19"/>
      <c r="CL265" s="19"/>
      <c r="CM265" s="19"/>
      <c r="CN265" s="19"/>
      <c r="CO265" s="19"/>
      <c r="CP265" s="19"/>
      <c r="CQ265" s="19"/>
      <c r="CR265" s="19"/>
      <c r="CS265" s="19"/>
      <c r="CT265" s="19"/>
      <c r="CU265" s="19"/>
      <c r="CV265" s="19"/>
      <c r="CW265" s="19"/>
      <c r="CX265" s="19"/>
      <c r="CY265" s="19"/>
      <c r="CZ265" s="19"/>
      <c r="DA265" s="19"/>
      <c r="DB265" s="19"/>
      <c r="DC265" s="19"/>
      <c r="DD265" s="19"/>
      <c r="DE265" s="19"/>
      <c r="DF265" s="19"/>
      <c r="DG265" s="19"/>
      <c r="DH265" s="19"/>
      <c r="DI265" s="19"/>
      <c r="DJ265" s="19"/>
      <c r="DK265" s="19"/>
      <c r="DL265" s="19"/>
      <c r="DM265" s="19"/>
      <c r="DN265" s="19"/>
      <c r="DO265" s="19"/>
      <c r="DP265" s="19"/>
      <c r="DQ265" s="19"/>
      <c r="DR265" s="19"/>
      <c r="DS265" s="19"/>
      <c r="DT265" s="19"/>
      <c r="DU265" s="19"/>
      <c r="DV265" s="19"/>
      <c r="DW265" s="19"/>
      <c r="DX265" s="19"/>
      <c r="DY265" s="19"/>
      <c r="DZ265" s="19"/>
      <c r="EA265" s="19"/>
      <c r="EB265" s="19"/>
      <c r="EC265" s="19"/>
      <c r="ED265" s="19"/>
      <c r="EE265" s="19"/>
      <c r="EF265" s="19"/>
      <c r="EG265" s="19"/>
      <c r="EH265" s="19"/>
      <c r="EI265" s="19"/>
      <c r="EJ265" s="19"/>
      <c r="EK265" s="19"/>
      <c r="EL265" s="19"/>
      <c r="EM265" s="19"/>
      <c r="EN265" s="19"/>
      <c r="EO265" s="19"/>
      <c r="EP265" s="19"/>
      <c r="EQ265" s="19"/>
      <c r="ER265" s="19"/>
      <c r="ES265" s="19"/>
      <c r="ET265" s="19"/>
      <c r="EU265" s="19"/>
      <c r="EV265" s="19"/>
      <c r="EW265" s="19"/>
      <c r="EX265" s="19"/>
      <c r="EY265" s="19"/>
      <c r="EZ265" s="19"/>
      <c r="FA265" s="19"/>
      <c r="FB265" s="19"/>
      <c r="FC265" s="19"/>
      <c r="FD265" s="19"/>
      <c r="FE265" s="19"/>
      <c r="FF265" s="19"/>
      <c r="FG265" s="19"/>
      <c r="FH265" s="19"/>
      <c r="FI265" s="19"/>
      <c r="FJ265" s="19"/>
      <c r="FK265" s="19"/>
      <c r="FL265" s="19"/>
      <c r="FM265" s="19"/>
      <c r="FN265" s="19"/>
      <c r="FO265" s="19"/>
      <c r="FP265" s="19"/>
      <c r="FQ265" s="19"/>
      <c r="FR265" s="19"/>
      <c r="FS265" s="19"/>
      <c r="FT265" s="19"/>
      <c r="FU265" s="19"/>
      <c r="FV265" s="19"/>
      <c r="FW265" s="19"/>
      <c r="FX265" s="19"/>
      <c r="FY265" s="19"/>
      <c r="FZ265" s="19"/>
      <c r="GA265" s="19"/>
      <c r="GB265" s="19"/>
      <c r="GC265" s="19"/>
      <c r="GD265" s="19"/>
      <c r="GE265" s="19"/>
      <c r="GF265" s="19"/>
      <c r="GG265" s="19"/>
      <c r="GH265" s="19"/>
      <c r="GI265" s="19"/>
      <c r="GJ265" s="19"/>
      <c r="GK265" s="19"/>
      <c r="GL265" s="19"/>
      <c r="GM265" s="19"/>
      <c r="GN265" s="19"/>
      <c r="GO265" s="19"/>
      <c r="GP265" s="19"/>
      <c r="GQ265" s="19"/>
      <c r="GR265" s="19"/>
      <c r="GS265" s="19"/>
      <c r="GT265" s="19"/>
      <c r="GU265" s="19"/>
      <c r="GV265" s="19"/>
      <c r="GW265" s="19"/>
      <c r="GX265" s="19"/>
      <c r="GY265" s="19"/>
      <c r="GZ265" s="19"/>
      <c r="HA265" s="19"/>
      <c r="HB265" s="19"/>
      <c r="HC265" s="19"/>
      <c r="HD265" s="19"/>
      <c r="HE265" s="19"/>
      <c r="HF265" s="19"/>
      <c r="HG265" s="19"/>
      <c r="HH265" s="19"/>
      <c r="HI265" s="19"/>
      <c r="HJ265" s="19"/>
      <c r="HK265" s="19"/>
      <c r="HL265" s="19"/>
      <c r="HM265" s="19"/>
      <c r="HN265" s="19"/>
      <c r="HO265" s="19"/>
      <c r="HP265" s="19"/>
      <c r="HQ265" s="19"/>
      <c r="HR265" s="19"/>
      <c r="HS265" s="19"/>
      <c r="HT265" s="19"/>
      <c r="HU265" s="19"/>
      <c r="HV265" s="19"/>
      <c r="HW265" s="19"/>
      <c r="HX265" s="19"/>
      <c r="HY265" s="19"/>
      <c r="HZ265" s="19"/>
      <c r="IA265" s="19"/>
      <c r="IB265" s="19"/>
      <c r="IC265" s="19"/>
      <c r="ID265" s="19"/>
      <c r="IE265" s="19"/>
      <c r="IF265" s="19"/>
      <c r="IG265" s="19"/>
      <c r="IH265" s="19"/>
      <c r="II265" s="19"/>
      <c r="IJ265" s="19"/>
      <c r="IK265" s="19"/>
      <c r="IL265" s="19"/>
      <c r="IM265" s="19"/>
      <c r="IN265" s="19"/>
      <c r="IO265" s="19"/>
      <c r="IP265" s="19"/>
      <c r="IQ265" s="19"/>
      <c r="IR265" s="19"/>
      <c r="IS265" s="19"/>
      <c r="IT265" s="19"/>
      <c r="IU265" s="19"/>
    </row>
    <row r="266" spans="1:255" s="18" customFormat="1" ht="29.25" customHeight="1">
      <c r="A266" s="64"/>
      <c r="B266" s="64"/>
      <c r="C266" s="64"/>
      <c r="D266" s="32" t="s">
        <v>283</v>
      </c>
      <c r="E266" s="32" t="s">
        <v>8</v>
      </c>
      <c r="F266" s="32">
        <v>1</v>
      </c>
      <c r="G266" s="33">
        <v>5</v>
      </c>
      <c r="H266" s="33">
        <f t="shared" si="42"/>
        <v>5</v>
      </c>
      <c r="I266" s="32" t="s">
        <v>29</v>
      </c>
      <c r="J266" s="33">
        <v>215</v>
      </c>
      <c r="K266" s="33">
        <f t="shared" si="41"/>
        <v>1075</v>
      </c>
      <c r="S266" s="19"/>
      <c r="T266" s="19"/>
      <c r="U266" s="19"/>
      <c r="V266" s="19"/>
      <c r="W266" s="19"/>
      <c r="X266" s="19"/>
      <c r="Y266" s="19"/>
      <c r="Z266" s="19"/>
      <c r="AA266" s="19"/>
      <c r="AB266" s="19"/>
      <c r="AC266" s="19"/>
      <c r="AD266" s="19"/>
      <c r="AE266" s="19"/>
      <c r="AF266" s="19"/>
      <c r="AG266" s="19"/>
      <c r="AH266" s="19"/>
      <c r="AI266" s="19"/>
      <c r="AJ266" s="19"/>
      <c r="AK266" s="19"/>
      <c r="AL266" s="19"/>
      <c r="AM266" s="19"/>
      <c r="AN266" s="19"/>
      <c r="AO266" s="19"/>
      <c r="AP266" s="19"/>
      <c r="AQ266" s="19"/>
      <c r="AR266" s="19"/>
      <c r="AS266" s="19"/>
      <c r="AT266" s="19"/>
      <c r="AU266" s="19"/>
      <c r="AV266" s="19"/>
      <c r="AW266" s="19"/>
      <c r="AX266" s="19"/>
      <c r="AY266" s="19"/>
      <c r="AZ266" s="19"/>
      <c r="BA266" s="19"/>
      <c r="BB266" s="19"/>
      <c r="BC266" s="19"/>
      <c r="BD266" s="19"/>
      <c r="BE266" s="19"/>
      <c r="BF266" s="19"/>
      <c r="BG266" s="19"/>
      <c r="BH266" s="19"/>
      <c r="BI266" s="19"/>
      <c r="BJ266" s="19"/>
      <c r="BK266" s="19"/>
      <c r="BL266" s="19"/>
      <c r="BM266" s="19"/>
      <c r="BN266" s="19"/>
      <c r="BO266" s="19"/>
      <c r="BP266" s="19"/>
      <c r="BQ266" s="19"/>
      <c r="BR266" s="19"/>
      <c r="BS266" s="19"/>
      <c r="BT266" s="19"/>
      <c r="BU266" s="19"/>
      <c r="BV266" s="19"/>
      <c r="BW266" s="19"/>
      <c r="BX266" s="19"/>
      <c r="BY266" s="19"/>
      <c r="BZ266" s="19"/>
      <c r="CA266" s="19"/>
      <c r="CB266" s="19"/>
      <c r="CC266" s="19"/>
      <c r="CD266" s="19"/>
      <c r="CE266" s="19"/>
      <c r="CF266" s="19"/>
      <c r="CG266" s="19"/>
      <c r="CH266" s="19"/>
      <c r="CI266" s="19"/>
      <c r="CJ266" s="19"/>
      <c r="CK266" s="19"/>
      <c r="CL266" s="19"/>
      <c r="CM266" s="19"/>
      <c r="CN266" s="19"/>
      <c r="CO266" s="19"/>
      <c r="CP266" s="19"/>
      <c r="CQ266" s="19"/>
      <c r="CR266" s="19"/>
      <c r="CS266" s="19"/>
      <c r="CT266" s="19"/>
      <c r="CU266" s="19"/>
      <c r="CV266" s="19"/>
      <c r="CW266" s="19"/>
      <c r="CX266" s="19"/>
      <c r="CY266" s="19"/>
      <c r="CZ266" s="19"/>
      <c r="DA266" s="19"/>
      <c r="DB266" s="19"/>
      <c r="DC266" s="19"/>
      <c r="DD266" s="19"/>
      <c r="DE266" s="19"/>
      <c r="DF266" s="19"/>
      <c r="DG266" s="19"/>
      <c r="DH266" s="19"/>
      <c r="DI266" s="19"/>
      <c r="DJ266" s="19"/>
      <c r="DK266" s="19"/>
      <c r="DL266" s="19"/>
      <c r="DM266" s="19"/>
      <c r="DN266" s="19"/>
      <c r="DO266" s="19"/>
      <c r="DP266" s="19"/>
      <c r="DQ266" s="19"/>
      <c r="DR266" s="19"/>
      <c r="DS266" s="19"/>
      <c r="DT266" s="19"/>
      <c r="DU266" s="19"/>
      <c r="DV266" s="19"/>
      <c r="DW266" s="19"/>
      <c r="DX266" s="19"/>
      <c r="DY266" s="19"/>
      <c r="DZ266" s="19"/>
      <c r="EA266" s="19"/>
      <c r="EB266" s="19"/>
      <c r="EC266" s="19"/>
      <c r="ED266" s="19"/>
      <c r="EE266" s="19"/>
      <c r="EF266" s="19"/>
      <c r="EG266" s="19"/>
      <c r="EH266" s="19"/>
      <c r="EI266" s="19"/>
      <c r="EJ266" s="19"/>
      <c r="EK266" s="19"/>
      <c r="EL266" s="19"/>
      <c r="EM266" s="19"/>
      <c r="EN266" s="19"/>
      <c r="EO266" s="19"/>
      <c r="EP266" s="19"/>
      <c r="EQ266" s="19"/>
      <c r="ER266" s="19"/>
      <c r="ES266" s="19"/>
      <c r="ET266" s="19"/>
      <c r="EU266" s="19"/>
      <c r="EV266" s="19"/>
      <c r="EW266" s="19"/>
      <c r="EX266" s="19"/>
      <c r="EY266" s="19"/>
      <c r="EZ266" s="19"/>
      <c r="FA266" s="19"/>
      <c r="FB266" s="19"/>
      <c r="FC266" s="19"/>
      <c r="FD266" s="19"/>
      <c r="FE266" s="19"/>
      <c r="FF266" s="19"/>
      <c r="FG266" s="19"/>
      <c r="FH266" s="19"/>
      <c r="FI266" s="19"/>
      <c r="FJ266" s="19"/>
      <c r="FK266" s="19"/>
      <c r="FL266" s="19"/>
      <c r="FM266" s="19"/>
      <c r="FN266" s="19"/>
      <c r="FO266" s="19"/>
      <c r="FP266" s="19"/>
      <c r="FQ266" s="19"/>
      <c r="FR266" s="19"/>
      <c r="FS266" s="19"/>
      <c r="FT266" s="19"/>
      <c r="FU266" s="19"/>
      <c r="FV266" s="19"/>
      <c r="FW266" s="19"/>
      <c r="FX266" s="19"/>
      <c r="FY266" s="19"/>
      <c r="FZ266" s="19"/>
      <c r="GA266" s="19"/>
      <c r="GB266" s="19"/>
      <c r="GC266" s="19"/>
      <c r="GD266" s="19"/>
      <c r="GE266" s="19"/>
      <c r="GF266" s="19"/>
      <c r="GG266" s="19"/>
      <c r="GH266" s="19"/>
      <c r="GI266" s="19"/>
      <c r="GJ266" s="19"/>
      <c r="GK266" s="19"/>
      <c r="GL266" s="19"/>
      <c r="GM266" s="19"/>
      <c r="GN266" s="19"/>
      <c r="GO266" s="19"/>
      <c r="GP266" s="19"/>
      <c r="GQ266" s="19"/>
      <c r="GR266" s="19"/>
      <c r="GS266" s="19"/>
      <c r="GT266" s="19"/>
      <c r="GU266" s="19"/>
      <c r="GV266" s="19"/>
      <c r="GW266" s="19"/>
      <c r="GX266" s="19"/>
      <c r="GY266" s="19"/>
      <c r="GZ266" s="19"/>
      <c r="HA266" s="19"/>
      <c r="HB266" s="19"/>
      <c r="HC266" s="19"/>
      <c r="HD266" s="19"/>
      <c r="HE266" s="19"/>
      <c r="HF266" s="19"/>
      <c r="HG266" s="19"/>
      <c r="HH266" s="19"/>
      <c r="HI266" s="19"/>
      <c r="HJ266" s="19"/>
      <c r="HK266" s="19"/>
      <c r="HL266" s="19"/>
      <c r="HM266" s="19"/>
      <c r="HN266" s="19"/>
      <c r="HO266" s="19"/>
      <c r="HP266" s="19"/>
      <c r="HQ266" s="19"/>
      <c r="HR266" s="19"/>
      <c r="HS266" s="19"/>
      <c r="HT266" s="19"/>
      <c r="HU266" s="19"/>
      <c r="HV266" s="19"/>
      <c r="HW266" s="19"/>
      <c r="HX266" s="19"/>
      <c r="HY266" s="19"/>
      <c r="HZ266" s="19"/>
      <c r="IA266" s="19"/>
      <c r="IB266" s="19"/>
      <c r="IC266" s="19"/>
      <c r="ID266" s="19"/>
      <c r="IE266" s="19"/>
      <c r="IF266" s="19"/>
      <c r="IG266" s="19"/>
      <c r="IH266" s="19"/>
      <c r="II266" s="19"/>
      <c r="IJ266" s="19"/>
      <c r="IK266" s="19"/>
      <c r="IL266" s="19"/>
      <c r="IM266" s="19"/>
      <c r="IN266" s="19"/>
      <c r="IO266" s="19"/>
      <c r="IP266" s="19"/>
      <c r="IQ266" s="19"/>
      <c r="IR266" s="19"/>
      <c r="IS266" s="19"/>
      <c r="IT266" s="19"/>
      <c r="IU266" s="19"/>
    </row>
    <row r="267" spans="1:255" s="18" customFormat="1" ht="29.25" customHeight="1">
      <c r="A267" s="31">
        <v>24</v>
      </c>
      <c r="B267" s="32" t="s">
        <v>260</v>
      </c>
      <c r="C267" s="32" t="s">
        <v>266</v>
      </c>
      <c r="D267" s="32" t="s">
        <v>264</v>
      </c>
      <c r="E267" s="32" t="s">
        <v>256</v>
      </c>
      <c r="F267" s="32">
        <v>1</v>
      </c>
      <c r="G267" s="33">
        <v>4</v>
      </c>
      <c r="H267" s="33">
        <f t="shared" si="42"/>
        <v>4</v>
      </c>
      <c r="I267" s="32" t="s">
        <v>29</v>
      </c>
      <c r="J267" s="33">
        <v>825.39</v>
      </c>
      <c r="K267" s="33">
        <f t="shared" si="41"/>
        <v>3301.56</v>
      </c>
      <c r="S267" s="19"/>
      <c r="T267" s="19"/>
      <c r="U267" s="19"/>
      <c r="V267" s="19"/>
      <c r="W267" s="19"/>
      <c r="X267" s="19"/>
      <c r="Y267" s="19"/>
      <c r="Z267" s="19"/>
      <c r="AA267" s="19"/>
      <c r="AB267" s="19"/>
      <c r="AC267" s="19"/>
      <c r="AD267" s="19"/>
      <c r="AE267" s="19"/>
      <c r="AF267" s="19"/>
      <c r="AG267" s="19"/>
      <c r="AH267" s="19"/>
      <c r="AI267" s="19"/>
      <c r="AJ267" s="19"/>
      <c r="AK267" s="19"/>
      <c r="AL267" s="19"/>
      <c r="AM267" s="19"/>
      <c r="AN267" s="19"/>
      <c r="AO267" s="19"/>
      <c r="AP267" s="19"/>
      <c r="AQ267" s="19"/>
      <c r="AR267" s="19"/>
      <c r="AS267" s="19"/>
      <c r="AT267" s="19"/>
      <c r="AU267" s="19"/>
      <c r="AV267" s="19"/>
      <c r="AW267" s="19"/>
      <c r="AX267" s="19"/>
      <c r="AY267" s="19"/>
      <c r="AZ267" s="19"/>
      <c r="BA267" s="19"/>
      <c r="BB267" s="19"/>
      <c r="BC267" s="19"/>
      <c r="BD267" s="19"/>
      <c r="BE267" s="19"/>
      <c r="BF267" s="19"/>
      <c r="BG267" s="19"/>
      <c r="BH267" s="19"/>
      <c r="BI267" s="19"/>
      <c r="BJ267" s="19"/>
      <c r="BK267" s="19"/>
      <c r="BL267" s="19"/>
      <c r="BM267" s="19"/>
      <c r="BN267" s="19"/>
      <c r="BO267" s="19"/>
      <c r="BP267" s="19"/>
      <c r="BQ267" s="19"/>
      <c r="BR267" s="19"/>
      <c r="BS267" s="19"/>
      <c r="BT267" s="19"/>
      <c r="BU267" s="19"/>
      <c r="BV267" s="19"/>
      <c r="BW267" s="19"/>
      <c r="BX267" s="19"/>
      <c r="BY267" s="19"/>
      <c r="BZ267" s="19"/>
      <c r="CA267" s="19"/>
      <c r="CB267" s="19"/>
      <c r="CC267" s="19"/>
      <c r="CD267" s="19"/>
      <c r="CE267" s="19"/>
      <c r="CF267" s="19"/>
      <c r="CG267" s="19"/>
      <c r="CH267" s="19"/>
      <c r="CI267" s="19"/>
      <c r="CJ267" s="19"/>
      <c r="CK267" s="19"/>
      <c r="CL267" s="19"/>
      <c r="CM267" s="19"/>
      <c r="CN267" s="19"/>
      <c r="CO267" s="19"/>
      <c r="CP267" s="19"/>
      <c r="CQ267" s="19"/>
      <c r="CR267" s="19"/>
      <c r="CS267" s="19"/>
      <c r="CT267" s="19"/>
      <c r="CU267" s="19"/>
      <c r="CV267" s="19"/>
      <c r="CW267" s="19"/>
      <c r="CX267" s="19"/>
      <c r="CY267" s="19"/>
      <c r="CZ267" s="19"/>
      <c r="DA267" s="19"/>
      <c r="DB267" s="19"/>
      <c r="DC267" s="19"/>
      <c r="DD267" s="19"/>
      <c r="DE267" s="19"/>
      <c r="DF267" s="19"/>
      <c r="DG267" s="19"/>
      <c r="DH267" s="19"/>
      <c r="DI267" s="19"/>
      <c r="DJ267" s="19"/>
      <c r="DK267" s="19"/>
      <c r="DL267" s="19"/>
      <c r="DM267" s="19"/>
      <c r="DN267" s="19"/>
      <c r="DO267" s="19"/>
      <c r="DP267" s="19"/>
      <c r="DQ267" s="19"/>
      <c r="DR267" s="19"/>
      <c r="DS267" s="19"/>
      <c r="DT267" s="19"/>
      <c r="DU267" s="19"/>
      <c r="DV267" s="19"/>
      <c r="DW267" s="19"/>
      <c r="DX267" s="19"/>
      <c r="DY267" s="19"/>
      <c r="DZ267" s="19"/>
      <c r="EA267" s="19"/>
      <c r="EB267" s="19"/>
      <c r="EC267" s="19"/>
      <c r="ED267" s="19"/>
      <c r="EE267" s="19"/>
      <c r="EF267" s="19"/>
      <c r="EG267" s="19"/>
      <c r="EH267" s="19"/>
      <c r="EI267" s="19"/>
      <c r="EJ267" s="19"/>
      <c r="EK267" s="19"/>
      <c r="EL267" s="19"/>
      <c r="EM267" s="19"/>
      <c r="EN267" s="19"/>
      <c r="EO267" s="19"/>
      <c r="EP267" s="19"/>
      <c r="EQ267" s="19"/>
      <c r="ER267" s="19"/>
      <c r="ES267" s="19"/>
      <c r="ET267" s="19"/>
      <c r="EU267" s="19"/>
      <c r="EV267" s="19"/>
      <c r="EW267" s="19"/>
      <c r="EX267" s="19"/>
      <c r="EY267" s="19"/>
      <c r="EZ267" s="19"/>
      <c r="FA267" s="19"/>
      <c r="FB267" s="19"/>
      <c r="FC267" s="19"/>
      <c r="FD267" s="19"/>
      <c r="FE267" s="19"/>
      <c r="FF267" s="19"/>
      <c r="FG267" s="19"/>
      <c r="FH267" s="19"/>
      <c r="FI267" s="19"/>
      <c r="FJ267" s="19"/>
      <c r="FK267" s="19"/>
      <c r="FL267" s="19"/>
      <c r="FM267" s="19"/>
      <c r="FN267" s="19"/>
      <c r="FO267" s="19"/>
      <c r="FP267" s="19"/>
      <c r="FQ267" s="19"/>
      <c r="FR267" s="19"/>
      <c r="FS267" s="19"/>
      <c r="FT267" s="19"/>
      <c r="FU267" s="19"/>
      <c r="FV267" s="19"/>
      <c r="FW267" s="19"/>
      <c r="FX267" s="19"/>
      <c r="FY267" s="19"/>
      <c r="FZ267" s="19"/>
      <c r="GA267" s="19"/>
      <c r="GB267" s="19"/>
      <c r="GC267" s="19"/>
      <c r="GD267" s="19"/>
      <c r="GE267" s="19"/>
      <c r="GF267" s="19"/>
      <c r="GG267" s="19"/>
      <c r="GH267" s="19"/>
      <c r="GI267" s="19"/>
      <c r="GJ267" s="19"/>
      <c r="GK267" s="19"/>
      <c r="GL267" s="19"/>
      <c r="GM267" s="19"/>
      <c r="GN267" s="19"/>
      <c r="GO267" s="19"/>
      <c r="GP267" s="19"/>
      <c r="GQ267" s="19"/>
      <c r="GR267" s="19"/>
      <c r="GS267" s="19"/>
      <c r="GT267" s="19"/>
      <c r="GU267" s="19"/>
      <c r="GV267" s="19"/>
      <c r="GW267" s="19"/>
      <c r="GX267" s="19"/>
      <c r="GY267" s="19"/>
      <c r="GZ267" s="19"/>
      <c r="HA267" s="19"/>
      <c r="HB267" s="19"/>
      <c r="HC267" s="19"/>
      <c r="HD267" s="19"/>
      <c r="HE267" s="19"/>
      <c r="HF267" s="19"/>
      <c r="HG267" s="19"/>
      <c r="HH267" s="19"/>
      <c r="HI267" s="19"/>
      <c r="HJ267" s="19"/>
      <c r="HK267" s="19"/>
      <c r="HL267" s="19"/>
      <c r="HM267" s="19"/>
      <c r="HN267" s="19"/>
      <c r="HO267" s="19"/>
      <c r="HP267" s="19"/>
      <c r="HQ267" s="19"/>
      <c r="HR267" s="19"/>
      <c r="HS267" s="19"/>
      <c r="HT267" s="19"/>
      <c r="HU267" s="19"/>
      <c r="HV267" s="19"/>
      <c r="HW267" s="19"/>
      <c r="HX267" s="19"/>
      <c r="HY267" s="19"/>
      <c r="HZ267" s="19"/>
      <c r="IA267" s="19"/>
      <c r="IB267" s="19"/>
      <c r="IC267" s="19"/>
      <c r="ID267" s="19"/>
      <c r="IE267" s="19"/>
      <c r="IF267" s="19"/>
      <c r="IG267" s="19"/>
      <c r="IH267" s="19"/>
      <c r="II267" s="19"/>
      <c r="IJ267" s="19"/>
      <c r="IK267" s="19"/>
      <c r="IL267" s="19"/>
      <c r="IM267" s="19"/>
      <c r="IN267" s="19"/>
      <c r="IO267" s="19"/>
      <c r="IP267" s="19"/>
      <c r="IQ267" s="19"/>
      <c r="IR267" s="19"/>
      <c r="IS267" s="19"/>
      <c r="IT267" s="19"/>
      <c r="IU267" s="19"/>
    </row>
    <row r="268" spans="1:255" s="18" customFormat="1" ht="29.25" customHeight="1">
      <c r="A268" s="31">
        <v>25</v>
      </c>
      <c r="B268" s="32" t="s">
        <v>260</v>
      </c>
      <c r="C268" s="32" t="s">
        <v>289</v>
      </c>
      <c r="D268" s="32" t="s">
        <v>253</v>
      </c>
      <c r="E268" s="32" t="s">
        <v>8</v>
      </c>
      <c r="F268" s="32">
        <v>1</v>
      </c>
      <c r="G268" s="33">
        <v>2</v>
      </c>
      <c r="H268" s="33">
        <f t="shared" si="42"/>
        <v>2</v>
      </c>
      <c r="I268" s="32" t="s">
        <v>29</v>
      </c>
      <c r="J268" s="33">
        <v>8.36</v>
      </c>
      <c r="K268" s="33">
        <f t="shared" si="41"/>
        <v>16.72</v>
      </c>
      <c r="S268" s="19"/>
      <c r="T268" s="19"/>
      <c r="U268" s="19"/>
      <c r="V268" s="19"/>
      <c r="W268" s="19"/>
      <c r="X268" s="19"/>
      <c r="Y268" s="19"/>
      <c r="Z268" s="19"/>
      <c r="AA268" s="19"/>
      <c r="AB268" s="19"/>
      <c r="AC268" s="19"/>
      <c r="AD268" s="19"/>
      <c r="AE268" s="19"/>
      <c r="AF268" s="19"/>
      <c r="AG268" s="19"/>
      <c r="AH268" s="19"/>
      <c r="AI268" s="19"/>
      <c r="AJ268" s="19"/>
      <c r="AK268" s="19"/>
      <c r="AL268" s="19"/>
      <c r="AM268" s="19"/>
      <c r="AN268" s="19"/>
      <c r="AO268" s="19"/>
      <c r="AP268" s="19"/>
      <c r="AQ268" s="19"/>
      <c r="AR268" s="19"/>
      <c r="AS268" s="19"/>
      <c r="AT268" s="19"/>
      <c r="AU268" s="19"/>
      <c r="AV268" s="19"/>
      <c r="AW268" s="19"/>
      <c r="AX268" s="19"/>
      <c r="AY268" s="19"/>
      <c r="AZ268" s="19"/>
      <c r="BA268" s="19"/>
      <c r="BB268" s="19"/>
      <c r="BC268" s="19"/>
      <c r="BD268" s="19"/>
      <c r="BE268" s="19"/>
      <c r="BF268" s="19"/>
      <c r="BG268" s="19"/>
      <c r="BH268" s="19"/>
      <c r="BI268" s="19"/>
      <c r="BJ268" s="19"/>
      <c r="BK268" s="19"/>
      <c r="BL268" s="19"/>
      <c r="BM268" s="19"/>
      <c r="BN268" s="19"/>
      <c r="BO268" s="19"/>
      <c r="BP268" s="19"/>
      <c r="BQ268" s="19"/>
      <c r="BR268" s="19"/>
      <c r="BS268" s="19"/>
      <c r="BT268" s="19"/>
      <c r="BU268" s="19"/>
      <c r="BV268" s="19"/>
      <c r="BW268" s="19"/>
      <c r="BX268" s="19"/>
      <c r="BY268" s="19"/>
      <c r="BZ268" s="19"/>
      <c r="CA268" s="19"/>
      <c r="CB268" s="19"/>
      <c r="CC268" s="19"/>
      <c r="CD268" s="19"/>
      <c r="CE268" s="19"/>
      <c r="CF268" s="19"/>
      <c r="CG268" s="19"/>
      <c r="CH268" s="19"/>
      <c r="CI268" s="19"/>
      <c r="CJ268" s="19"/>
      <c r="CK268" s="19"/>
      <c r="CL268" s="19"/>
      <c r="CM268" s="19"/>
      <c r="CN268" s="19"/>
      <c r="CO268" s="19"/>
      <c r="CP268" s="19"/>
      <c r="CQ268" s="19"/>
      <c r="CR268" s="19"/>
      <c r="CS268" s="19"/>
      <c r="CT268" s="19"/>
      <c r="CU268" s="19"/>
      <c r="CV268" s="19"/>
      <c r="CW268" s="19"/>
      <c r="CX268" s="19"/>
      <c r="CY268" s="19"/>
      <c r="CZ268" s="19"/>
      <c r="DA268" s="19"/>
      <c r="DB268" s="19"/>
      <c r="DC268" s="19"/>
      <c r="DD268" s="19"/>
      <c r="DE268" s="19"/>
      <c r="DF268" s="19"/>
      <c r="DG268" s="19"/>
      <c r="DH268" s="19"/>
      <c r="DI268" s="19"/>
      <c r="DJ268" s="19"/>
      <c r="DK268" s="19"/>
      <c r="DL268" s="19"/>
      <c r="DM268" s="19"/>
      <c r="DN268" s="19"/>
      <c r="DO268" s="19"/>
      <c r="DP268" s="19"/>
      <c r="DQ268" s="19"/>
      <c r="DR268" s="19"/>
      <c r="DS268" s="19"/>
      <c r="DT268" s="19"/>
      <c r="DU268" s="19"/>
      <c r="DV268" s="19"/>
      <c r="DW268" s="19"/>
      <c r="DX268" s="19"/>
      <c r="DY268" s="19"/>
      <c r="DZ268" s="19"/>
      <c r="EA268" s="19"/>
      <c r="EB268" s="19"/>
      <c r="EC268" s="19"/>
      <c r="ED268" s="19"/>
      <c r="EE268" s="19"/>
      <c r="EF268" s="19"/>
      <c r="EG268" s="19"/>
      <c r="EH268" s="19"/>
      <c r="EI268" s="19"/>
      <c r="EJ268" s="19"/>
      <c r="EK268" s="19"/>
      <c r="EL268" s="19"/>
      <c r="EM268" s="19"/>
      <c r="EN268" s="19"/>
      <c r="EO268" s="19"/>
      <c r="EP268" s="19"/>
      <c r="EQ268" s="19"/>
      <c r="ER268" s="19"/>
      <c r="ES268" s="19"/>
      <c r="ET268" s="19"/>
      <c r="EU268" s="19"/>
      <c r="EV268" s="19"/>
      <c r="EW268" s="19"/>
      <c r="EX268" s="19"/>
      <c r="EY268" s="19"/>
      <c r="EZ268" s="19"/>
      <c r="FA268" s="19"/>
      <c r="FB268" s="19"/>
      <c r="FC268" s="19"/>
      <c r="FD268" s="19"/>
      <c r="FE268" s="19"/>
      <c r="FF268" s="19"/>
      <c r="FG268" s="19"/>
      <c r="FH268" s="19"/>
      <c r="FI268" s="19"/>
      <c r="FJ268" s="19"/>
      <c r="FK268" s="19"/>
      <c r="FL268" s="19"/>
      <c r="FM268" s="19"/>
      <c r="FN268" s="19"/>
      <c r="FO268" s="19"/>
      <c r="FP268" s="19"/>
      <c r="FQ268" s="19"/>
      <c r="FR268" s="19"/>
      <c r="FS268" s="19"/>
      <c r="FT268" s="19"/>
      <c r="FU268" s="19"/>
      <c r="FV268" s="19"/>
      <c r="FW268" s="19"/>
      <c r="FX268" s="19"/>
      <c r="FY268" s="19"/>
      <c r="FZ268" s="19"/>
      <c r="GA268" s="19"/>
      <c r="GB268" s="19"/>
      <c r="GC268" s="19"/>
      <c r="GD268" s="19"/>
      <c r="GE268" s="19"/>
      <c r="GF268" s="19"/>
      <c r="GG268" s="19"/>
      <c r="GH268" s="19"/>
      <c r="GI268" s="19"/>
      <c r="GJ268" s="19"/>
      <c r="GK268" s="19"/>
      <c r="GL268" s="19"/>
      <c r="GM268" s="19"/>
      <c r="GN268" s="19"/>
      <c r="GO268" s="19"/>
      <c r="GP268" s="19"/>
      <c r="GQ268" s="19"/>
      <c r="GR268" s="19"/>
      <c r="GS268" s="19"/>
      <c r="GT268" s="19"/>
      <c r="GU268" s="19"/>
      <c r="GV268" s="19"/>
      <c r="GW268" s="19"/>
      <c r="GX268" s="19"/>
      <c r="GY268" s="19"/>
      <c r="GZ268" s="19"/>
      <c r="HA268" s="19"/>
      <c r="HB268" s="19"/>
      <c r="HC268" s="19"/>
      <c r="HD268" s="19"/>
      <c r="HE268" s="19"/>
      <c r="HF268" s="19"/>
      <c r="HG268" s="19"/>
      <c r="HH268" s="19"/>
      <c r="HI268" s="19"/>
      <c r="HJ268" s="19"/>
      <c r="HK268" s="19"/>
      <c r="HL268" s="19"/>
      <c r="HM268" s="19"/>
      <c r="HN268" s="19"/>
      <c r="HO268" s="19"/>
      <c r="HP268" s="19"/>
      <c r="HQ268" s="19"/>
      <c r="HR268" s="19"/>
      <c r="HS268" s="19"/>
      <c r="HT268" s="19"/>
      <c r="HU268" s="19"/>
      <c r="HV268" s="19"/>
      <c r="HW268" s="19"/>
      <c r="HX268" s="19"/>
      <c r="HY268" s="19"/>
      <c r="HZ268" s="19"/>
      <c r="IA268" s="19"/>
      <c r="IB268" s="19"/>
      <c r="IC268" s="19"/>
      <c r="ID268" s="19"/>
      <c r="IE268" s="19"/>
      <c r="IF268" s="19"/>
      <c r="IG268" s="19"/>
      <c r="IH268" s="19"/>
      <c r="II268" s="19"/>
      <c r="IJ268" s="19"/>
      <c r="IK268" s="19"/>
      <c r="IL268" s="19"/>
      <c r="IM268" s="19"/>
      <c r="IN268" s="19"/>
      <c r="IO268" s="19"/>
      <c r="IP268" s="19"/>
      <c r="IQ268" s="19"/>
      <c r="IR268" s="19"/>
      <c r="IS268" s="19"/>
      <c r="IT268" s="19"/>
      <c r="IU268" s="19"/>
    </row>
    <row r="269" spans="1:255" s="18" customFormat="1" ht="29.25" customHeight="1">
      <c r="A269" s="32">
        <v>26</v>
      </c>
      <c r="B269" s="32" t="s">
        <v>347</v>
      </c>
      <c r="C269" s="32" t="s">
        <v>91</v>
      </c>
      <c r="D269" s="32" t="s">
        <v>341</v>
      </c>
      <c r="E269" s="32" t="s">
        <v>92</v>
      </c>
      <c r="F269" s="32">
        <v>1</v>
      </c>
      <c r="G269" s="33">
        <v>4.9</v>
      </c>
      <c r="H269" s="33">
        <f t="shared" si="42"/>
        <v>4.9</v>
      </c>
      <c r="I269" s="32" t="s">
        <v>29</v>
      </c>
      <c r="J269" s="33">
        <v>199.95</v>
      </c>
      <c r="K269" s="33">
        <f t="shared" si="41"/>
        <v>979.755</v>
      </c>
      <c r="S269" s="19"/>
      <c r="T269" s="19"/>
      <c r="U269" s="19"/>
      <c r="V269" s="19"/>
      <c r="W269" s="19"/>
      <c r="X269" s="19"/>
      <c r="Y269" s="19"/>
      <c r="Z269" s="19"/>
      <c r="AA269" s="19"/>
      <c r="AB269" s="19"/>
      <c r="AC269" s="19"/>
      <c r="AD269" s="19"/>
      <c r="AE269" s="19"/>
      <c r="AF269" s="19"/>
      <c r="AG269" s="19"/>
      <c r="AH269" s="19"/>
      <c r="AI269" s="19"/>
      <c r="AJ269" s="19"/>
      <c r="AK269" s="19"/>
      <c r="AL269" s="19"/>
      <c r="AM269" s="19"/>
      <c r="AN269" s="19"/>
      <c r="AO269" s="19"/>
      <c r="AP269" s="19"/>
      <c r="AQ269" s="19"/>
      <c r="AR269" s="19"/>
      <c r="AS269" s="19"/>
      <c r="AT269" s="19"/>
      <c r="AU269" s="19"/>
      <c r="AV269" s="19"/>
      <c r="AW269" s="19"/>
      <c r="AX269" s="19"/>
      <c r="AY269" s="19"/>
      <c r="AZ269" s="19"/>
      <c r="BA269" s="19"/>
      <c r="BB269" s="19"/>
      <c r="BC269" s="19"/>
      <c r="BD269" s="19"/>
      <c r="BE269" s="19"/>
      <c r="BF269" s="19"/>
      <c r="BG269" s="19"/>
      <c r="BH269" s="19"/>
      <c r="BI269" s="19"/>
      <c r="BJ269" s="19"/>
      <c r="BK269" s="19"/>
      <c r="BL269" s="19"/>
      <c r="BM269" s="19"/>
      <c r="BN269" s="19"/>
      <c r="BO269" s="19"/>
      <c r="BP269" s="19"/>
      <c r="BQ269" s="19"/>
      <c r="BR269" s="19"/>
      <c r="BS269" s="19"/>
      <c r="BT269" s="19"/>
      <c r="BU269" s="19"/>
      <c r="BV269" s="19"/>
      <c r="BW269" s="19"/>
      <c r="BX269" s="19"/>
      <c r="BY269" s="19"/>
      <c r="BZ269" s="19"/>
      <c r="CA269" s="19"/>
      <c r="CB269" s="19"/>
      <c r="CC269" s="19"/>
      <c r="CD269" s="19"/>
      <c r="CE269" s="19"/>
      <c r="CF269" s="19"/>
      <c r="CG269" s="19"/>
      <c r="CH269" s="19"/>
      <c r="CI269" s="19"/>
      <c r="CJ269" s="19"/>
      <c r="CK269" s="19"/>
      <c r="CL269" s="19"/>
      <c r="CM269" s="19"/>
      <c r="CN269" s="19"/>
      <c r="CO269" s="19"/>
      <c r="CP269" s="19"/>
      <c r="CQ269" s="19"/>
      <c r="CR269" s="19"/>
      <c r="CS269" s="19"/>
      <c r="CT269" s="19"/>
      <c r="CU269" s="19"/>
      <c r="CV269" s="19"/>
      <c r="CW269" s="19"/>
      <c r="CX269" s="19"/>
      <c r="CY269" s="19"/>
      <c r="CZ269" s="19"/>
      <c r="DA269" s="19"/>
      <c r="DB269" s="19"/>
      <c r="DC269" s="19"/>
      <c r="DD269" s="19"/>
      <c r="DE269" s="19"/>
      <c r="DF269" s="19"/>
      <c r="DG269" s="19"/>
      <c r="DH269" s="19"/>
      <c r="DI269" s="19"/>
      <c r="DJ269" s="19"/>
      <c r="DK269" s="19"/>
      <c r="DL269" s="19"/>
      <c r="DM269" s="19"/>
      <c r="DN269" s="19"/>
      <c r="DO269" s="19"/>
      <c r="DP269" s="19"/>
      <c r="DQ269" s="19"/>
      <c r="DR269" s="19"/>
      <c r="DS269" s="19"/>
      <c r="DT269" s="19"/>
      <c r="DU269" s="19"/>
      <c r="DV269" s="19"/>
      <c r="DW269" s="19"/>
      <c r="DX269" s="19"/>
      <c r="DY269" s="19"/>
      <c r="DZ269" s="19"/>
      <c r="EA269" s="19"/>
      <c r="EB269" s="19"/>
      <c r="EC269" s="19"/>
      <c r="ED269" s="19"/>
      <c r="EE269" s="19"/>
      <c r="EF269" s="19"/>
      <c r="EG269" s="19"/>
      <c r="EH269" s="19"/>
      <c r="EI269" s="19"/>
      <c r="EJ269" s="19"/>
      <c r="EK269" s="19"/>
      <c r="EL269" s="19"/>
      <c r="EM269" s="19"/>
      <c r="EN269" s="19"/>
      <c r="EO269" s="19"/>
      <c r="EP269" s="19"/>
      <c r="EQ269" s="19"/>
      <c r="ER269" s="19"/>
      <c r="ES269" s="19"/>
      <c r="ET269" s="19"/>
      <c r="EU269" s="19"/>
      <c r="EV269" s="19"/>
      <c r="EW269" s="19"/>
      <c r="EX269" s="19"/>
      <c r="EY269" s="19"/>
      <c r="EZ269" s="19"/>
      <c r="FA269" s="19"/>
      <c r="FB269" s="19"/>
      <c r="FC269" s="19"/>
      <c r="FD269" s="19"/>
      <c r="FE269" s="19"/>
      <c r="FF269" s="19"/>
      <c r="FG269" s="19"/>
      <c r="FH269" s="19"/>
      <c r="FI269" s="19"/>
      <c r="FJ269" s="19"/>
      <c r="FK269" s="19"/>
      <c r="FL269" s="19"/>
      <c r="FM269" s="19"/>
      <c r="FN269" s="19"/>
      <c r="FO269" s="19"/>
      <c r="FP269" s="19"/>
      <c r="FQ269" s="19"/>
      <c r="FR269" s="19"/>
      <c r="FS269" s="19"/>
      <c r="FT269" s="19"/>
      <c r="FU269" s="19"/>
      <c r="FV269" s="19"/>
      <c r="FW269" s="19"/>
      <c r="FX269" s="19"/>
      <c r="FY269" s="19"/>
      <c r="FZ269" s="19"/>
      <c r="GA269" s="19"/>
      <c r="GB269" s="19"/>
      <c r="GC269" s="19"/>
      <c r="GD269" s="19"/>
      <c r="GE269" s="19"/>
      <c r="GF269" s="19"/>
      <c r="GG269" s="19"/>
      <c r="GH269" s="19"/>
      <c r="GI269" s="19"/>
      <c r="GJ269" s="19"/>
      <c r="GK269" s="19"/>
      <c r="GL269" s="19"/>
      <c r="GM269" s="19"/>
      <c r="GN269" s="19"/>
      <c r="GO269" s="19"/>
      <c r="GP269" s="19"/>
      <c r="GQ269" s="19"/>
      <c r="GR269" s="19"/>
      <c r="GS269" s="19"/>
      <c r="GT269" s="19"/>
      <c r="GU269" s="19"/>
      <c r="GV269" s="19"/>
      <c r="GW269" s="19"/>
      <c r="GX269" s="19"/>
      <c r="GY269" s="19"/>
      <c r="GZ269" s="19"/>
      <c r="HA269" s="19"/>
      <c r="HB269" s="19"/>
      <c r="HC269" s="19"/>
      <c r="HD269" s="19"/>
      <c r="HE269" s="19"/>
      <c r="HF269" s="19"/>
      <c r="HG269" s="19"/>
      <c r="HH269" s="19"/>
      <c r="HI269" s="19"/>
      <c r="HJ269" s="19"/>
      <c r="HK269" s="19"/>
      <c r="HL269" s="19"/>
      <c r="HM269" s="19"/>
      <c r="HN269" s="19"/>
      <c r="HO269" s="19"/>
      <c r="HP269" s="19"/>
      <c r="HQ269" s="19"/>
      <c r="HR269" s="19"/>
      <c r="HS269" s="19"/>
      <c r="HT269" s="19"/>
      <c r="HU269" s="19"/>
      <c r="HV269" s="19"/>
      <c r="HW269" s="19"/>
      <c r="HX269" s="19"/>
      <c r="HY269" s="19"/>
      <c r="HZ269" s="19"/>
      <c r="IA269" s="19"/>
      <c r="IB269" s="19"/>
      <c r="IC269" s="19"/>
      <c r="ID269" s="19"/>
      <c r="IE269" s="19"/>
      <c r="IF269" s="19"/>
      <c r="IG269" s="19"/>
      <c r="IH269" s="19"/>
      <c r="II269" s="19"/>
      <c r="IJ269" s="19"/>
      <c r="IK269" s="19"/>
      <c r="IL269" s="19"/>
      <c r="IM269" s="19"/>
      <c r="IN269" s="19"/>
      <c r="IO269" s="19"/>
      <c r="IP269" s="19"/>
      <c r="IQ269" s="19"/>
      <c r="IR269" s="19"/>
      <c r="IS269" s="19"/>
      <c r="IT269" s="19"/>
      <c r="IU269" s="19"/>
    </row>
    <row r="270" spans="1:255" s="18" customFormat="1" ht="29.25" customHeight="1">
      <c r="A270" s="31">
        <v>27</v>
      </c>
      <c r="B270" s="32" t="s">
        <v>292</v>
      </c>
      <c r="C270" s="32" t="s">
        <v>293</v>
      </c>
      <c r="D270" s="32" t="s">
        <v>294</v>
      </c>
      <c r="E270" s="32" t="s">
        <v>14</v>
      </c>
      <c r="F270" s="32">
        <v>1</v>
      </c>
      <c r="G270" s="33">
        <v>16</v>
      </c>
      <c r="H270" s="33">
        <f t="shared" si="42"/>
        <v>16</v>
      </c>
      <c r="I270" s="32" t="s">
        <v>29</v>
      </c>
      <c r="J270" s="33">
        <v>152.38</v>
      </c>
      <c r="K270" s="33">
        <f t="shared" si="41"/>
        <v>2438.08</v>
      </c>
      <c r="S270" s="19"/>
      <c r="T270" s="19"/>
      <c r="U270" s="19"/>
      <c r="V270" s="19"/>
      <c r="W270" s="19"/>
      <c r="X270" s="19"/>
      <c r="Y270" s="19"/>
      <c r="Z270" s="19"/>
      <c r="AA270" s="19"/>
      <c r="AB270" s="19"/>
      <c r="AC270" s="19"/>
      <c r="AD270" s="19"/>
      <c r="AE270" s="19"/>
      <c r="AF270" s="19"/>
      <c r="AG270" s="19"/>
      <c r="AH270" s="19"/>
      <c r="AI270" s="19"/>
      <c r="AJ270" s="19"/>
      <c r="AK270" s="19"/>
      <c r="AL270" s="19"/>
      <c r="AM270" s="19"/>
      <c r="AN270" s="19"/>
      <c r="AO270" s="19"/>
      <c r="AP270" s="19"/>
      <c r="AQ270" s="19"/>
      <c r="AR270" s="19"/>
      <c r="AS270" s="19"/>
      <c r="AT270" s="19"/>
      <c r="AU270" s="19"/>
      <c r="AV270" s="19"/>
      <c r="AW270" s="19"/>
      <c r="AX270" s="19"/>
      <c r="AY270" s="19"/>
      <c r="AZ270" s="19"/>
      <c r="BA270" s="19"/>
      <c r="BB270" s="19"/>
      <c r="BC270" s="19"/>
      <c r="BD270" s="19"/>
      <c r="BE270" s="19"/>
      <c r="BF270" s="19"/>
      <c r="BG270" s="19"/>
      <c r="BH270" s="19"/>
      <c r="BI270" s="19"/>
      <c r="BJ270" s="19"/>
      <c r="BK270" s="19"/>
      <c r="BL270" s="19"/>
      <c r="BM270" s="19"/>
      <c r="BN270" s="19"/>
      <c r="BO270" s="19"/>
      <c r="BP270" s="19"/>
      <c r="BQ270" s="19"/>
      <c r="BR270" s="19"/>
      <c r="BS270" s="19"/>
      <c r="BT270" s="19"/>
      <c r="BU270" s="19"/>
      <c r="BV270" s="19"/>
      <c r="BW270" s="19"/>
      <c r="BX270" s="19"/>
      <c r="BY270" s="19"/>
      <c r="BZ270" s="19"/>
      <c r="CA270" s="19"/>
      <c r="CB270" s="19"/>
      <c r="CC270" s="19"/>
      <c r="CD270" s="19"/>
      <c r="CE270" s="19"/>
      <c r="CF270" s="19"/>
      <c r="CG270" s="19"/>
      <c r="CH270" s="19"/>
      <c r="CI270" s="19"/>
      <c r="CJ270" s="19"/>
      <c r="CK270" s="19"/>
      <c r="CL270" s="19"/>
      <c r="CM270" s="19"/>
      <c r="CN270" s="19"/>
      <c r="CO270" s="19"/>
      <c r="CP270" s="19"/>
      <c r="CQ270" s="19"/>
      <c r="CR270" s="19"/>
      <c r="CS270" s="19"/>
      <c r="CT270" s="19"/>
      <c r="CU270" s="19"/>
      <c r="CV270" s="19"/>
      <c r="CW270" s="19"/>
      <c r="CX270" s="19"/>
      <c r="CY270" s="19"/>
      <c r="CZ270" s="19"/>
      <c r="DA270" s="19"/>
      <c r="DB270" s="19"/>
      <c r="DC270" s="19"/>
      <c r="DD270" s="19"/>
      <c r="DE270" s="19"/>
      <c r="DF270" s="19"/>
      <c r="DG270" s="19"/>
      <c r="DH270" s="19"/>
      <c r="DI270" s="19"/>
      <c r="DJ270" s="19"/>
      <c r="DK270" s="19"/>
      <c r="DL270" s="19"/>
      <c r="DM270" s="19"/>
      <c r="DN270" s="19"/>
      <c r="DO270" s="19"/>
      <c r="DP270" s="19"/>
      <c r="DQ270" s="19"/>
      <c r="DR270" s="19"/>
      <c r="DS270" s="19"/>
      <c r="DT270" s="19"/>
      <c r="DU270" s="19"/>
      <c r="DV270" s="19"/>
      <c r="DW270" s="19"/>
      <c r="DX270" s="19"/>
      <c r="DY270" s="19"/>
      <c r="DZ270" s="19"/>
      <c r="EA270" s="19"/>
      <c r="EB270" s="19"/>
      <c r="EC270" s="19"/>
      <c r="ED270" s="19"/>
      <c r="EE270" s="19"/>
      <c r="EF270" s="19"/>
      <c r="EG270" s="19"/>
      <c r="EH270" s="19"/>
      <c r="EI270" s="19"/>
      <c r="EJ270" s="19"/>
      <c r="EK270" s="19"/>
      <c r="EL270" s="19"/>
      <c r="EM270" s="19"/>
      <c r="EN270" s="19"/>
      <c r="EO270" s="19"/>
      <c r="EP270" s="19"/>
      <c r="EQ270" s="19"/>
      <c r="ER270" s="19"/>
      <c r="ES270" s="19"/>
      <c r="ET270" s="19"/>
      <c r="EU270" s="19"/>
      <c r="EV270" s="19"/>
      <c r="EW270" s="19"/>
      <c r="EX270" s="19"/>
      <c r="EY270" s="19"/>
      <c r="EZ270" s="19"/>
      <c r="FA270" s="19"/>
      <c r="FB270" s="19"/>
      <c r="FC270" s="19"/>
      <c r="FD270" s="19"/>
      <c r="FE270" s="19"/>
      <c r="FF270" s="19"/>
      <c r="FG270" s="19"/>
      <c r="FH270" s="19"/>
      <c r="FI270" s="19"/>
      <c r="FJ270" s="19"/>
      <c r="FK270" s="19"/>
      <c r="FL270" s="19"/>
      <c r="FM270" s="19"/>
      <c r="FN270" s="19"/>
      <c r="FO270" s="19"/>
      <c r="FP270" s="19"/>
      <c r="FQ270" s="19"/>
      <c r="FR270" s="19"/>
      <c r="FS270" s="19"/>
      <c r="FT270" s="19"/>
      <c r="FU270" s="19"/>
      <c r="FV270" s="19"/>
      <c r="FW270" s="19"/>
      <c r="FX270" s="19"/>
      <c r="FY270" s="19"/>
      <c r="FZ270" s="19"/>
      <c r="GA270" s="19"/>
      <c r="GB270" s="19"/>
      <c r="GC270" s="19"/>
      <c r="GD270" s="19"/>
      <c r="GE270" s="19"/>
      <c r="GF270" s="19"/>
      <c r="GG270" s="19"/>
      <c r="GH270" s="19"/>
      <c r="GI270" s="19"/>
      <c r="GJ270" s="19"/>
      <c r="GK270" s="19"/>
      <c r="GL270" s="19"/>
      <c r="GM270" s="19"/>
      <c r="GN270" s="19"/>
      <c r="GO270" s="19"/>
      <c r="GP270" s="19"/>
      <c r="GQ270" s="19"/>
      <c r="GR270" s="19"/>
      <c r="GS270" s="19"/>
      <c r="GT270" s="19"/>
      <c r="GU270" s="19"/>
      <c r="GV270" s="19"/>
      <c r="GW270" s="19"/>
      <c r="GX270" s="19"/>
      <c r="GY270" s="19"/>
      <c r="GZ270" s="19"/>
      <c r="HA270" s="19"/>
      <c r="HB270" s="19"/>
      <c r="HC270" s="19"/>
      <c r="HD270" s="19"/>
      <c r="HE270" s="19"/>
      <c r="HF270" s="19"/>
      <c r="HG270" s="19"/>
      <c r="HH270" s="19"/>
      <c r="HI270" s="19"/>
      <c r="HJ270" s="19"/>
      <c r="HK270" s="19"/>
      <c r="HL270" s="19"/>
      <c r="HM270" s="19"/>
      <c r="HN270" s="19"/>
      <c r="HO270" s="19"/>
      <c r="HP270" s="19"/>
      <c r="HQ270" s="19"/>
      <c r="HR270" s="19"/>
      <c r="HS270" s="19"/>
      <c r="HT270" s="19"/>
      <c r="HU270" s="19"/>
      <c r="HV270" s="19"/>
      <c r="HW270" s="19"/>
      <c r="HX270" s="19"/>
      <c r="HY270" s="19"/>
      <c r="HZ270" s="19"/>
      <c r="IA270" s="19"/>
      <c r="IB270" s="19"/>
      <c r="IC270" s="19"/>
      <c r="ID270" s="19"/>
      <c r="IE270" s="19"/>
      <c r="IF270" s="19"/>
      <c r="IG270" s="19"/>
      <c r="IH270" s="19"/>
      <c r="II270" s="19"/>
      <c r="IJ270" s="19"/>
      <c r="IK270" s="19"/>
      <c r="IL270" s="19"/>
      <c r="IM270" s="19"/>
      <c r="IN270" s="19"/>
      <c r="IO270" s="19"/>
      <c r="IP270" s="19"/>
      <c r="IQ270" s="19"/>
      <c r="IR270" s="19"/>
      <c r="IS270" s="19"/>
      <c r="IT270" s="19"/>
      <c r="IU270" s="19"/>
    </row>
    <row r="271" spans="1:255" s="18" customFormat="1" ht="29.25" customHeight="1">
      <c r="A271" s="32">
        <v>28</v>
      </c>
      <c r="B271" s="32" t="s">
        <v>346</v>
      </c>
      <c r="C271" s="32" t="s">
        <v>91</v>
      </c>
      <c r="D271" s="32" t="s">
        <v>341</v>
      </c>
      <c r="E271" s="32" t="s">
        <v>92</v>
      </c>
      <c r="F271" s="32">
        <v>1</v>
      </c>
      <c r="G271" s="33">
        <v>5.4</v>
      </c>
      <c r="H271" s="33">
        <f t="shared" si="42"/>
        <v>5.4</v>
      </c>
      <c r="I271" s="32" t="s">
        <v>29</v>
      </c>
      <c r="J271" s="33">
        <v>199.95</v>
      </c>
      <c r="K271" s="33">
        <f t="shared" si="41"/>
        <v>1079.73</v>
      </c>
      <c r="S271" s="19"/>
      <c r="T271" s="19"/>
      <c r="U271" s="19"/>
      <c r="V271" s="19"/>
      <c r="W271" s="19"/>
      <c r="X271" s="19"/>
      <c r="Y271" s="19"/>
      <c r="Z271" s="19"/>
      <c r="AA271" s="19"/>
      <c r="AB271" s="19"/>
      <c r="AC271" s="19"/>
      <c r="AD271" s="19"/>
      <c r="AE271" s="19"/>
      <c r="AF271" s="19"/>
      <c r="AG271" s="19"/>
      <c r="AH271" s="19"/>
      <c r="AI271" s="19"/>
      <c r="AJ271" s="19"/>
      <c r="AK271" s="19"/>
      <c r="AL271" s="19"/>
      <c r="AM271" s="19"/>
      <c r="AN271" s="19"/>
      <c r="AO271" s="19"/>
      <c r="AP271" s="19"/>
      <c r="AQ271" s="19"/>
      <c r="AR271" s="19"/>
      <c r="AS271" s="19"/>
      <c r="AT271" s="19"/>
      <c r="AU271" s="19"/>
      <c r="AV271" s="19"/>
      <c r="AW271" s="19"/>
      <c r="AX271" s="19"/>
      <c r="AY271" s="19"/>
      <c r="AZ271" s="19"/>
      <c r="BA271" s="19"/>
      <c r="BB271" s="19"/>
      <c r="BC271" s="19"/>
      <c r="BD271" s="19"/>
      <c r="BE271" s="19"/>
      <c r="BF271" s="19"/>
      <c r="BG271" s="19"/>
      <c r="BH271" s="19"/>
      <c r="BI271" s="19"/>
      <c r="BJ271" s="19"/>
      <c r="BK271" s="19"/>
      <c r="BL271" s="19"/>
      <c r="BM271" s="19"/>
      <c r="BN271" s="19"/>
      <c r="BO271" s="19"/>
      <c r="BP271" s="19"/>
      <c r="BQ271" s="19"/>
      <c r="BR271" s="19"/>
      <c r="BS271" s="19"/>
      <c r="BT271" s="19"/>
      <c r="BU271" s="19"/>
      <c r="BV271" s="19"/>
      <c r="BW271" s="19"/>
      <c r="BX271" s="19"/>
      <c r="BY271" s="19"/>
      <c r="BZ271" s="19"/>
      <c r="CA271" s="19"/>
      <c r="CB271" s="19"/>
      <c r="CC271" s="19"/>
      <c r="CD271" s="19"/>
      <c r="CE271" s="19"/>
      <c r="CF271" s="19"/>
      <c r="CG271" s="19"/>
      <c r="CH271" s="19"/>
      <c r="CI271" s="19"/>
      <c r="CJ271" s="19"/>
      <c r="CK271" s="19"/>
      <c r="CL271" s="19"/>
      <c r="CM271" s="19"/>
      <c r="CN271" s="19"/>
      <c r="CO271" s="19"/>
      <c r="CP271" s="19"/>
      <c r="CQ271" s="19"/>
      <c r="CR271" s="19"/>
      <c r="CS271" s="19"/>
      <c r="CT271" s="19"/>
      <c r="CU271" s="19"/>
      <c r="CV271" s="19"/>
      <c r="CW271" s="19"/>
      <c r="CX271" s="19"/>
      <c r="CY271" s="19"/>
      <c r="CZ271" s="19"/>
      <c r="DA271" s="19"/>
      <c r="DB271" s="19"/>
      <c r="DC271" s="19"/>
      <c r="DD271" s="19"/>
      <c r="DE271" s="19"/>
      <c r="DF271" s="19"/>
      <c r="DG271" s="19"/>
      <c r="DH271" s="19"/>
      <c r="DI271" s="19"/>
      <c r="DJ271" s="19"/>
      <c r="DK271" s="19"/>
      <c r="DL271" s="19"/>
      <c r="DM271" s="19"/>
      <c r="DN271" s="19"/>
      <c r="DO271" s="19"/>
      <c r="DP271" s="19"/>
      <c r="DQ271" s="19"/>
      <c r="DR271" s="19"/>
      <c r="DS271" s="19"/>
      <c r="DT271" s="19"/>
      <c r="DU271" s="19"/>
      <c r="DV271" s="19"/>
      <c r="DW271" s="19"/>
      <c r="DX271" s="19"/>
      <c r="DY271" s="19"/>
      <c r="DZ271" s="19"/>
      <c r="EA271" s="19"/>
      <c r="EB271" s="19"/>
      <c r="EC271" s="19"/>
      <c r="ED271" s="19"/>
      <c r="EE271" s="19"/>
      <c r="EF271" s="19"/>
      <c r="EG271" s="19"/>
      <c r="EH271" s="19"/>
      <c r="EI271" s="19"/>
      <c r="EJ271" s="19"/>
      <c r="EK271" s="19"/>
      <c r="EL271" s="19"/>
      <c r="EM271" s="19"/>
      <c r="EN271" s="19"/>
      <c r="EO271" s="19"/>
      <c r="EP271" s="19"/>
      <c r="EQ271" s="19"/>
      <c r="ER271" s="19"/>
      <c r="ES271" s="19"/>
      <c r="ET271" s="19"/>
      <c r="EU271" s="19"/>
      <c r="EV271" s="19"/>
      <c r="EW271" s="19"/>
      <c r="EX271" s="19"/>
      <c r="EY271" s="19"/>
      <c r="EZ271" s="19"/>
      <c r="FA271" s="19"/>
      <c r="FB271" s="19"/>
      <c r="FC271" s="19"/>
      <c r="FD271" s="19"/>
      <c r="FE271" s="19"/>
      <c r="FF271" s="19"/>
      <c r="FG271" s="19"/>
      <c r="FH271" s="19"/>
      <c r="FI271" s="19"/>
      <c r="FJ271" s="19"/>
      <c r="FK271" s="19"/>
      <c r="FL271" s="19"/>
      <c r="FM271" s="19"/>
      <c r="FN271" s="19"/>
      <c r="FO271" s="19"/>
      <c r="FP271" s="19"/>
      <c r="FQ271" s="19"/>
      <c r="FR271" s="19"/>
      <c r="FS271" s="19"/>
      <c r="FT271" s="19"/>
      <c r="FU271" s="19"/>
      <c r="FV271" s="19"/>
      <c r="FW271" s="19"/>
      <c r="FX271" s="19"/>
      <c r="FY271" s="19"/>
      <c r="FZ271" s="19"/>
      <c r="GA271" s="19"/>
      <c r="GB271" s="19"/>
      <c r="GC271" s="19"/>
      <c r="GD271" s="19"/>
      <c r="GE271" s="19"/>
      <c r="GF271" s="19"/>
      <c r="GG271" s="19"/>
      <c r="GH271" s="19"/>
      <c r="GI271" s="19"/>
      <c r="GJ271" s="19"/>
      <c r="GK271" s="19"/>
      <c r="GL271" s="19"/>
      <c r="GM271" s="19"/>
      <c r="GN271" s="19"/>
      <c r="GO271" s="19"/>
      <c r="GP271" s="19"/>
      <c r="GQ271" s="19"/>
      <c r="GR271" s="19"/>
      <c r="GS271" s="19"/>
      <c r="GT271" s="19"/>
      <c r="GU271" s="19"/>
      <c r="GV271" s="19"/>
      <c r="GW271" s="19"/>
      <c r="GX271" s="19"/>
      <c r="GY271" s="19"/>
      <c r="GZ271" s="19"/>
      <c r="HA271" s="19"/>
      <c r="HB271" s="19"/>
      <c r="HC271" s="19"/>
      <c r="HD271" s="19"/>
      <c r="HE271" s="19"/>
      <c r="HF271" s="19"/>
      <c r="HG271" s="19"/>
      <c r="HH271" s="19"/>
      <c r="HI271" s="19"/>
      <c r="HJ271" s="19"/>
      <c r="HK271" s="19"/>
      <c r="HL271" s="19"/>
      <c r="HM271" s="19"/>
      <c r="HN271" s="19"/>
      <c r="HO271" s="19"/>
      <c r="HP271" s="19"/>
      <c r="HQ271" s="19"/>
      <c r="HR271" s="19"/>
      <c r="HS271" s="19"/>
      <c r="HT271" s="19"/>
      <c r="HU271" s="19"/>
      <c r="HV271" s="19"/>
      <c r="HW271" s="19"/>
      <c r="HX271" s="19"/>
      <c r="HY271" s="19"/>
      <c r="HZ271" s="19"/>
      <c r="IA271" s="19"/>
      <c r="IB271" s="19"/>
      <c r="IC271" s="19"/>
      <c r="ID271" s="19"/>
      <c r="IE271" s="19"/>
      <c r="IF271" s="19"/>
      <c r="IG271" s="19"/>
      <c r="IH271" s="19"/>
      <c r="II271" s="19"/>
      <c r="IJ271" s="19"/>
      <c r="IK271" s="19"/>
      <c r="IL271" s="19"/>
      <c r="IM271" s="19"/>
      <c r="IN271" s="19"/>
      <c r="IO271" s="19"/>
      <c r="IP271" s="19"/>
      <c r="IQ271" s="19"/>
      <c r="IR271" s="19"/>
      <c r="IS271" s="19"/>
      <c r="IT271" s="19"/>
      <c r="IU271" s="19"/>
    </row>
    <row r="272" spans="1:255" s="18" customFormat="1" ht="29.25" customHeight="1">
      <c r="A272" s="63">
        <v>29</v>
      </c>
      <c r="B272" s="63" t="s">
        <v>321</v>
      </c>
      <c r="C272" s="63" t="s">
        <v>251</v>
      </c>
      <c r="D272" s="32" t="s">
        <v>322</v>
      </c>
      <c r="E272" s="32" t="s">
        <v>18</v>
      </c>
      <c r="F272" s="32">
        <v>1</v>
      </c>
      <c r="G272" s="33">
        <v>4</v>
      </c>
      <c r="H272" s="33">
        <f t="shared" si="42"/>
        <v>4</v>
      </c>
      <c r="I272" s="32" t="s">
        <v>29</v>
      </c>
      <c r="J272" s="33">
        <v>141.71</v>
      </c>
      <c r="K272" s="33">
        <f t="shared" si="41"/>
        <v>566.84</v>
      </c>
      <c r="S272" s="19"/>
      <c r="T272" s="19"/>
      <c r="U272" s="19"/>
      <c r="V272" s="19"/>
      <c r="W272" s="19"/>
      <c r="X272" s="19"/>
      <c r="Y272" s="19"/>
      <c r="Z272" s="19"/>
      <c r="AA272" s="19"/>
      <c r="AB272" s="19"/>
      <c r="AC272" s="19"/>
      <c r="AD272" s="19"/>
      <c r="AE272" s="19"/>
      <c r="AF272" s="19"/>
      <c r="AG272" s="19"/>
      <c r="AH272" s="19"/>
      <c r="AI272" s="19"/>
      <c r="AJ272" s="19"/>
      <c r="AK272" s="19"/>
      <c r="AL272" s="19"/>
      <c r="AM272" s="19"/>
      <c r="AN272" s="19"/>
      <c r="AO272" s="19"/>
      <c r="AP272" s="19"/>
      <c r="AQ272" s="19"/>
      <c r="AR272" s="19"/>
      <c r="AS272" s="19"/>
      <c r="AT272" s="19"/>
      <c r="AU272" s="19"/>
      <c r="AV272" s="19"/>
      <c r="AW272" s="19"/>
      <c r="AX272" s="19"/>
      <c r="AY272" s="19"/>
      <c r="AZ272" s="19"/>
      <c r="BA272" s="19"/>
      <c r="BB272" s="19"/>
      <c r="BC272" s="19"/>
      <c r="BD272" s="19"/>
      <c r="BE272" s="19"/>
      <c r="BF272" s="19"/>
      <c r="BG272" s="19"/>
      <c r="BH272" s="19"/>
      <c r="BI272" s="19"/>
      <c r="BJ272" s="19"/>
      <c r="BK272" s="19"/>
      <c r="BL272" s="19"/>
      <c r="BM272" s="19"/>
      <c r="BN272" s="19"/>
      <c r="BO272" s="19"/>
      <c r="BP272" s="19"/>
      <c r="BQ272" s="19"/>
      <c r="BR272" s="19"/>
      <c r="BS272" s="19"/>
      <c r="BT272" s="19"/>
      <c r="BU272" s="19"/>
      <c r="BV272" s="19"/>
      <c r="BW272" s="19"/>
      <c r="BX272" s="19"/>
      <c r="BY272" s="19"/>
      <c r="BZ272" s="19"/>
      <c r="CA272" s="19"/>
      <c r="CB272" s="19"/>
      <c r="CC272" s="19"/>
      <c r="CD272" s="19"/>
      <c r="CE272" s="19"/>
      <c r="CF272" s="19"/>
      <c r="CG272" s="19"/>
      <c r="CH272" s="19"/>
      <c r="CI272" s="19"/>
      <c r="CJ272" s="19"/>
      <c r="CK272" s="19"/>
      <c r="CL272" s="19"/>
      <c r="CM272" s="19"/>
      <c r="CN272" s="19"/>
      <c r="CO272" s="19"/>
      <c r="CP272" s="19"/>
      <c r="CQ272" s="19"/>
      <c r="CR272" s="19"/>
      <c r="CS272" s="19"/>
      <c r="CT272" s="19"/>
      <c r="CU272" s="19"/>
      <c r="CV272" s="19"/>
      <c r="CW272" s="19"/>
      <c r="CX272" s="19"/>
      <c r="CY272" s="19"/>
      <c r="CZ272" s="19"/>
      <c r="DA272" s="19"/>
      <c r="DB272" s="19"/>
      <c r="DC272" s="19"/>
      <c r="DD272" s="19"/>
      <c r="DE272" s="19"/>
      <c r="DF272" s="19"/>
      <c r="DG272" s="19"/>
      <c r="DH272" s="19"/>
      <c r="DI272" s="19"/>
      <c r="DJ272" s="19"/>
      <c r="DK272" s="19"/>
      <c r="DL272" s="19"/>
      <c r="DM272" s="19"/>
      <c r="DN272" s="19"/>
      <c r="DO272" s="19"/>
      <c r="DP272" s="19"/>
      <c r="DQ272" s="19"/>
      <c r="DR272" s="19"/>
      <c r="DS272" s="19"/>
      <c r="DT272" s="19"/>
      <c r="DU272" s="19"/>
      <c r="DV272" s="19"/>
      <c r="DW272" s="19"/>
      <c r="DX272" s="19"/>
      <c r="DY272" s="19"/>
      <c r="DZ272" s="19"/>
      <c r="EA272" s="19"/>
      <c r="EB272" s="19"/>
      <c r="EC272" s="19"/>
      <c r="ED272" s="19"/>
      <c r="EE272" s="19"/>
      <c r="EF272" s="19"/>
      <c r="EG272" s="19"/>
      <c r="EH272" s="19"/>
      <c r="EI272" s="19"/>
      <c r="EJ272" s="19"/>
      <c r="EK272" s="19"/>
      <c r="EL272" s="19"/>
      <c r="EM272" s="19"/>
      <c r="EN272" s="19"/>
      <c r="EO272" s="19"/>
      <c r="EP272" s="19"/>
      <c r="EQ272" s="19"/>
      <c r="ER272" s="19"/>
      <c r="ES272" s="19"/>
      <c r="ET272" s="19"/>
      <c r="EU272" s="19"/>
      <c r="EV272" s="19"/>
      <c r="EW272" s="19"/>
      <c r="EX272" s="19"/>
      <c r="EY272" s="19"/>
      <c r="EZ272" s="19"/>
      <c r="FA272" s="19"/>
      <c r="FB272" s="19"/>
      <c r="FC272" s="19"/>
      <c r="FD272" s="19"/>
      <c r="FE272" s="19"/>
      <c r="FF272" s="19"/>
      <c r="FG272" s="19"/>
      <c r="FH272" s="19"/>
      <c r="FI272" s="19"/>
      <c r="FJ272" s="19"/>
      <c r="FK272" s="19"/>
      <c r="FL272" s="19"/>
      <c r="FM272" s="19"/>
      <c r="FN272" s="19"/>
      <c r="FO272" s="19"/>
      <c r="FP272" s="19"/>
      <c r="FQ272" s="19"/>
      <c r="FR272" s="19"/>
      <c r="FS272" s="19"/>
      <c r="FT272" s="19"/>
      <c r="FU272" s="19"/>
      <c r="FV272" s="19"/>
      <c r="FW272" s="19"/>
      <c r="FX272" s="19"/>
      <c r="FY272" s="19"/>
      <c r="FZ272" s="19"/>
      <c r="GA272" s="19"/>
      <c r="GB272" s="19"/>
      <c r="GC272" s="19"/>
      <c r="GD272" s="19"/>
      <c r="GE272" s="19"/>
      <c r="GF272" s="19"/>
      <c r="GG272" s="19"/>
      <c r="GH272" s="19"/>
      <c r="GI272" s="19"/>
      <c r="GJ272" s="19"/>
      <c r="GK272" s="19"/>
      <c r="GL272" s="19"/>
      <c r="GM272" s="19"/>
      <c r="GN272" s="19"/>
      <c r="GO272" s="19"/>
      <c r="GP272" s="19"/>
      <c r="GQ272" s="19"/>
      <c r="GR272" s="19"/>
      <c r="GS272" s="19"/>
      <c r="GT272" s="19"/>
      <c r="GU272" s="19"/>
      <c r="GV272" s="19"/>
      <c r="GW272" s="19"/>
      <c r="GX272" s="19"/>
      <c r="GY272" s="19"/>
      <c r="GZ272" s="19"/>
      <c r="HA272" s="19"/>
      <c r="HB272" s="19"/>
      <c r="HC272" s="19"/>
      <c r="HD272" s="19"/>
      <c r="HE272" s="19"/>
      <c r="HF272" s="19"/>
      <c r="HG272" s="19"/>
      <c r="HH272" s="19"/>
      <c r="HI272" s="19"/>
      <c r="HJ272" s="19"/>
      <c r="HK272" s="19"/>
      <c r="HL272" s="19"/>
      <c r="HM272" s="19"/>
      <c r="HN272" s="19"/>
      <c r="HO272" s="19"/>
      <c r="HP272" s="19"/>
      <c r="HQ272" s="19"/>
      <c r="HR272" s="19"/>
      <c r="HS272" s="19"/>
      <c r="HT272" s="19"/>
      <c r="HU272" s="19"/>
      <c r="HV272" s="19"/>
      <c r="HW272" s="19"/>
      <c r="HX272" s="19"/>
      <c r="HY272" s="19"/>
      <c r="HZ272" s="19"/>
      <c r="IA272" s="19"/>
      <c r="IB272" s="19"/>
      <c r="IC272" s="19"/>
      <c r="ID272" s="19"/>
      <c r="IE272" s="19"/>
      <c r="IF272" s="19"/>
      <c r="IG272" s="19"/>
      <c r="IH272" s="19"/>
      <c r="II272" s="19"/>
      <c r="IJ272" s="19"/>
      <c r="IK272" s="19"/>
      <c r="IL272" s="19"/>
      <c r="IM272" s="19"/>
      <c r="IN272" s="19"/>
      <c r="IO272" s="19"/>
      <c r="IP272" s="19"/>
      <c r="IQ272" s="19"/>
      <c r="IR272" s="19"/>
      <c r="IS272" s="19"/>
      <c r="IT272" s="19"/>
      <c r="IU272" s="19"/>
    </row>
    <row r="273" spans="1:255" s="18" customFormat="1" ht="29.25" customHeight="1">
      <c r="A273" s="65"/>
      <c r="B273" s="65"/>
      <c r="C273" s="65"/>
      <c r="D273" s="32" t="s">
        <v>84</v>
      </c>
      <c r="E273" s="32" t="s">
        <v>85</v>
      </c>
      <c r="F273" s="32">
        <v>1</v>
      </c>
      <c r="G273" s="33">
        <v>2</v>
      </c>
      <c r="H273" s="33">
        <f t="shared" si="42"/>
        <v>2</v>
      </c>
      <c r="I273" s="32" t="s">
        <v>29</v>
      </c>
      <c r="J273" s="33">
        <v>595.3</v>
      </c>
      <c r="K273" s="33">
        <f t="shared" si="41"/>
        <v>1190.6</v>
      </c>
      <c r="L273" s="34" t="s">
        <v>97</v>
      </c>
      <c r="S273" s="19"/>
      <c r="T273" s="19"/>
      <c r="U273" s="19"/>
      <c r="V273" s="19"/>
      <c r="W273" s="19"/>
      <c r="X273" s="19"/>
      <c r="Y273" s="19"/>
      <c r="Z273" s="19"/>
      <c r="AA273" s="19"/>
      <c r="AB273" s="19"/>
      <c r="AC273" s="19"/>
      <c r="AD273" s="19"/>
      <c r="AE273" s="19"/>
      <c r="AF273" s="19"/>
      <c r="AG273" s="19"/>
      <c r="AH273" s="19"/>
      <c r="AI273" s="19"/>
      <c r="AJ273" s="19"/>
      <c r="AK273" s="19"/>
      <c r="AL273" s="19"/>
      <c r="AM273" s="19"/>
      <c r="AN273" s="19"/>
      <c r="AO273" s="19"/>
      <c r="AP273" s="19"/>
      <c r="AQ273" s="19"/>
      <c r="AR273" s="19"/>
      <c r="AS273" s="19"/>
      <c r="AT273" s="19"/>
      <c r="AU273" s="19"/>
      <c r="AV273" s="19"/>
      <c r="AW273" s="19"/>
      <c r="AX273" s="19"/>
      <c r="AY273" s="19"/>
      <c r="AZ273" s="19"/>
      <c r="BA273" s="19"/>
      <c r="BB273" s="19"/>
      <c r="BC273" s="19"/>
      <c r="BD273" s="19"/>
      <c r="BE273" s="19"/>
      <c r="BF273" s="19"/>
      <c r="BG273" s="19"/>
      <c r="BH273" s="19"/>
      <c r="BI273" s="19"/>
      <c r="BJ273" s="19"/>
      <c r="BK273" s="19"/>
      <c r="BL273" s="19"/>
      <c r="BM273" s="19"/>
      <c r="BN273" s="19"/>
      <c r="BO273" s="19"/>
      <c r="BP273" s="19"/>
      <c r="BQ273" s="19"/>
      <c r="BR273" s="19"/>
      <c r="BS273" s="19"/>
      <c r="BT273" s="19"/>
      <c r="BU273" s="19"/>
      <c r="BV273" s="19"/>
      <c r="BW273" s="19"/>
      <c r="BX273" s="19"/>
      <c r="BY273" s="19"/>
      <c r="BZ273" s="19"/>
      <c r="CA273" s="19"/>
      <c r="CB273" s="19"/>
      <c r="CC273" s="19"/>
      <c r="CD273" s="19"/>
      <c r="CE273" s="19"/>
      <c r="CF273" s="19"/>
      <c r="CG273" s="19"/>
      <c r="CH273" s="19"/>
      <c r="CI273" s="19"/>
      <c r="CJ273" s="19"/>
      <c r="CK273" s="19"/>
      <c r="CL273" s="19"/>
      <c r="CM273" s="19"/>
      <c r="CN273" s="19"/>
      <c r="CO273" s="19"/>
      <c r="CP273" s="19"/>
      <c r="CQ273" s="19"/>
      <c r="CR273" s="19"/>
      <c r="CS273" s="19"/>
      <c r="CT273" s="19"/>
      <c r="CU273" s="19"/>
      <c r="CV273" s="19"/>
      <c r="CW273" s="19"/>
      <c r="CX273" s="19"/>
      <c r="CY273" s="19"/>
      <c r="CZ273" s="19"/>
      <c r="DA273" s="19"/>
      <c r="DB273" s="19"/>
      <c r="DC273" s="19"/>
      <c r="DD273" s="19"/>
      <c r="DE273" s="19"/>
      <c r="DF273" s="19"/>
      <c r="DG273" s="19"/>
      <c r="DH273" s="19"/>
      <c r="DI273" s="19"/>
      <c r="DJ273" s="19"/>
      <c r="DK273" s="19"/>
      <c r="DL273" s="19"/>
      <c r="DM273" s="19"/>
      <c r="DN273" s="19"/>
      <c r="DO273" s="19"/>
      <c r="DP273" s="19"/>
      <c r="DQ273" s="19"/>
      <c r="DR273" s="19"/>
      <c r="DS273" s="19"/>
      <c r="DT273" s="19"/>
      <c r="DU273" s="19"/>
      <c r="DV273" s="19"/>
      <c r="DW273" s="19"/>
      <c r="DX273" s="19"/>
      <c r="DY273" s="19"/>
      <c r="DZ273" s="19"/>
      <c r="EA273" s="19"/>
      <c r="EB273" s="19"/>
      <c r="EC273" s="19"/>
      <c r="ED273" s="19"/>
      <c r="EE273" s="19"/>
      <c r="EF273" s="19"/>
      <c r="EG273" s="19"/>
      <c r="EH273" s="19"/>
      <c r="EI273" s="19"/>
      <c r="EJ273" s="19"/>
      <c r="EK273" s="19"/>
      <c r="EL273" s="19"/>
      <c r="EM273" s="19"/>
      <c r="EN273" s="19"/>
      <c r="EO273" s="19"/>
      <c r="EP273" s="19"/>
      <c r="EQ273" s="19"/>
      <c r="ER273" s="19"/>
      <c r="ES273" s="19"/>
      <c r="ET273" s="19"/>
      <c r="EU273" s="19"/>
      <c r="EV273" s="19"/>
      <c r="EW273" s="19"/>
      <c r="EX273" s="19"/>
      <c r="EY273" s="19"/>
      <c r="EZ273" s="19"/>
      <c r="FA273" s="19"/>
      <c r="FB273" s="19"/>
      <c r="FC273" s="19"/>
      <c r="FD273" s="19"/>
      <c r="FE273" s="19"/>
      <c r="FF273" s="19"/>
      <c r="FG273" s="19"/>
      <c r="FH273" s="19"/>
      <c r="FI273" s="19"/>
      <c r="FJ273" s="19"/>
      <c r="FK273" s="19"/>
      <c r="FL273" s="19"/>
      <c r="FM273" s="19"/>
      <c r="FN273" s="19"/>
      <c r="FO273" s="19"/>
      <c r="FP273" s="19"/>
      <c r="FQ273" s="19"/>
      <c r="FR273" s="19"/>
      <c r="FS273" s="19"/>
      <c r="FT273" s="19"/>
      <c r="FU273" s="19"/>
      <c r="FV273" s="19"/>
      <c r="FW273" s="19"/>
      <c r="FX273" s="19"/>
      <c r="FY273" s="19"/>
      <c r="FZ273" s="19"/>
      <c r="GA273" s="19"/>
      <c r="GB273" s="19"/>
      <c r="GC273" s="19"/>
      <c r="GD273" s="19"/>
      <c r="GE273" s="19"/>
      <c r="GF273" s="19"/>
      <c r="GG273" s="19"/>
      <c r="GH273" s="19"/>
      <c r="GI273" s="19"/>
      <c r="GJ273" s="19"/>
      <c r="GK273" s="19"/>
      <c r="GL273" s="19"/>
      <c r="GM273" s="19"/>
      <c r="GN273" s="19"/>
      <c r="GO273" s="19"/>
      <c r="GP273" s="19"/>
      <c r="GQ273" s="19"/>
      <c r="GR273" s="19"/>
      <c r="GS273" s="19"/>
      <c r="GT273" s="19"/>
      <c r="GU273" s="19"/>
      <c r="GV273" s="19"/>
      <c r="GW273" s="19"/>
      <c r="GX273" s="19"/>
      <c r="GY273" s="19"/>
      <c r="GZ273" s="19"/>
      <c r="HA273" s="19"/>
      <c r="HB273" s="19"/>
      <c r="HC273" s="19"/>
      <c r="HD273" s="19"/>
      <c r="HE273" s="19"/>
      <c r="HF273" s="19"/>
      <c r="HG273" s="19"/>
      <c r="HH273" s="19"/>
      <c r="HI273" s="19"/>
      <c r="HJ273" s="19"/>
      <c r="HK273" s="19"/>
      <c r="HL273" s="19"/>
      <c r="HM273" s="19"/>
      <c r="HN273" s="19"/>
      <c r="HO273" s="19"/>
      <c r="HP273" s="19"/>
      <c r="HQ273" s="19"/>
      <c r="HR273" s="19"/>
      <c r="HS273" s="19"/>
      <c r="HT273" s="19"/>
      <c r="HU273" s="19"/>
      <c r="HV273" s="19"/>
      <c r="HW273" s="19"/>
      <c r="HX273" s="19"/>
      <c r="HY273" s="19"/>
      <c r="HZ273" s="19"/>
      <c r="IA273" s="19"/>
      <c r="IB273" s="19"/>
      <c r="IC273" s="19"/>
      <c r="ID273" s="19"/>
      <c r="IE273" s="19"/>
      <c r="IF273" s="19"/>
      <c r="IG273" s="19"/>
      <c r="IH273" s="19"/>
      <c r="II273" s="19"/>
      <c r="IJ273" s="19"/>
      <c r="IK273" s="19"/>
      <c r="IL273" s="19"/>
      <c r="IM273" s="19"/>
      <c r="IN273" s="19"/>
      <c r="IO273" s="19"/>
      <c r="IP273" s="19"/>
      <c r="IQ273" s="19"/>
      <c r="IR273" s="19"/>
      <c r="IS273" s="19"/>
      <c r="IT273" s="19"/>
      <c r="IU273" s="19"/>
    </row>
    <row r="274" spans="1:255" s="18" customFormat="1" ht="29.25" customHeight="1">
      <c r="A274" s="65"/>
      <c r="B274" s="65"/>
      <c r="C274" s="64"/>
      <c r="D274" s="32" t="s">
        <v>252</v>
      </c>
      <c r="E274" s="32" t="s">
        <v>8</v>
      </c>
      <c r="F274" s="32">
        <v>1</v>
      </c>
      <c r="G274" s="33">
        <v>4</v>
      </c>
      <c r="H274" s="33">
        <f t="shared" si="42"/>
        <v>4</v>
      </c>
      <c r="I274" s="32" t="s">
        <v>29</v>
      </c>
      <c r="J274" s="33">
        <v>63.57</v>
      </c>
      <c r="K274" s="33">
        <f t="shared" si="41"/>
        <v>254.28</v>
      </c>
      <c r="S274" s="19"/>
      <c r="T274" s="19"/>
      <c r="U274" s="19"/>
      <c r="V274" s="19"/>
      <c r="W274" s="19"/>
      <c r="X274" s="19"/>
      <c r="Y274" s="19"/>
      <c r="Z274" s="19"/>
      <c r="AA274" s="19"/>
      <c r="AB274" s="19"/>
      <c r="AC274" s="19"/>
      <c r="AD274" s="19"/>
      <c r="AE274" s="19"/>
      <c r="AF274" s="19"/>
      <c r="AG274" s="19"/>
      <c r="AH274" s="19"/>
      <c r="AI274" s="19"/>
      <c r="AJ274" s="19"/>
      <c r="AK274" s="19"/>
      <c r="AL274" s="19"/>
      <c r="AM274" s="19"/>
      <c r="AN274" s="19"/>
      <c r="AO274" s="19"/>
      <c r="AP274" s="19"/>
      <c r="AQ274" s="19"/>
      <c r="AR274" s="19"/>
      <c r="AS274" s="19"/>
      <c r="AT274" s="19"/>
      <c r="AU274" s="19"/>
      <c r="AV274" s="19"/>
      <c r="AW274" s="19"/>
      <c r="AX274" s="19"/>
      <c r="AY274" s="19"/>
      <c r="AZ274" s="19"/>
      <c r="BA274" s="19"/>
      <c r="BB274" s="19"/>
      <c r="BC274" s="19"/>
      <c r="BD274" s="19"/>
      <c r="BE274" s="19"/>
      <c r="BF274" s="19"/>
      <c r="BG274" s="19"/>
      <c r="BH274" s="19"/>
      <c r="BI274" s="19"/>
      <c r="BJ274" s="19"/>
      <c r="BK274" s="19"/>
      <c r="BL274" s="19"/>
      <c r="BM274" s="19"/>
      <c r="BN274" s="19"/>
      <c r="BO274" s="19"/>
      <c r="BP274" s="19"/>
      <c r="BQ274" s="19"/>
      <c r="BR274" s="19"/>
      <c r="BS274" s="19"/>
      <c r="BT274" s="19"/>
      <c r="BU274" s="19"/>
      <c r="BV274" s="19"/>
      <c r="BW274" s="19"/>
      <c r="BX274" s="19"/>
      <c r="BY274" s="19"/>
      <c r="BZ274" s="19"/>
      <c r="CA274" s="19"/>
      <c r="CB274" s="19"/>
      <c r="CC274" s="19"/>
      <c r="CD274" s="19"/>
      <c r="CE274" s="19"/>
      <c r="CF274" s="19"/>
      <c r="CG274" s="19"/>
      <c r="CH274" s="19"/>
      <c r="CI274" s="19"/>
      <c r="CJ274" s="19"/>
      <c r="CK274" s="19"/>
      <c r="CL274" s="19"/>
      <c r="CM274" s="19"/>
      <c r="CN274" s="19"/>
      <c r="CO274" s="19"/>
      <c r="CP274" s="19"/>
      <c r="CQ274" s="19"/>
      <c r="CR274" s="19"/>
      <c r="CS274" s="19"/>
      <c r="CT274" s="19"/>
      <c r="CU274" s="19"/>
      <c r="CV274" s="19"/>
      <c r="CW274" s="19"/>
      <c r="CX274" s="19"/>
      <c r="CY274" s="19"/>
      <c r="CZ274" s="19"/>
      <c r="DA274" s="19"/>
      <c r="DB274" s="19"/>
      <c r="DC274" s="19"/>
      <c r="DD274" s="19"/>
      <c r="DE274" s="19"/>
      <c r="DF274" s="19"/>
      <c r="DG274" s="19"/>
      <c r="DH274" s="19"/>
      <c r="DI274" s="19"/>
      <c r="DJ274" s="19"/>
      <c r="DK274" s="19"/>
      <c r="DL274" s="19"/>
      <c r="DM274" s="19"/>
      <c r="DN274" s="19"/>
      <c r="DO274" s="19"/>
      <c r="DP274" s="19"/>
      <c r="DQ274" s="19"/>
      <c r="DR274" s="19"/>
      <c r="DS274" s="19"/>
      <c r="DT274" s="19"/>
      <c r="DU274" s="19"/>
      <c r="DV274" s="19"/>
      <c r="DW274" s="19"/>
      <c r="DX274" s="19"/>
      <c r="DY274" s="19"/>
      <c r="DZ274" s="19"/>
      <c r="EA274" s="19"/>
      <c r="EB274" s="19"/>
      <c r="EC274" s="19"/>
      <c r="ED274" s="19"/>
      <c r="EE274" s="19"/>
      <c r="EF274" s="19"/>
      <c r="EG274" s="19"/>
      <c r="EH274" s="19"/>
      <c r="EI274" s="19"/>
      <c r="EJ274" s="19"/>
      <c r="EK274" s="19"/>
      <c r="EL274" s="19"/>
      <c r="EM274" s="19"/>
      <c r="EN274" s="19"/>
      <c r="EO274" s="19"/>
      <c r="EP274" s="19"/>
      <c r="EQ274" s="19"/>
      <c r="ER274" s="19"/>
      <c r="ES274" s="19"/>
      <c r="ET274" s="19"/>
      <c r="EU274" s="19"/>
      <c r="EV274" s="19"/>
      <c r="EW274" s="19"/>
      <c r="EX274" s="19"/>
      <c r="EY274" s="19"/>
      <c r="EZ274" s="19"/>
      <c r="FA274" s="19"/>
      <c r="FB274" s="19"/>
      <c r="FC274" s="19"/>
      <c r="FD274" s="19"/>
      <c r="FE274" s="19"/>
      <c r="FF274" s="19"/>
      <c r="FG274" s="19"/>
      <c r="FH274" s="19"/>
      <c r="FI274" s="19"/>
      <c r="FJ274" s="19"/>
      <c r="FK274" s="19"/>
      <c r="FL274" s="19"/>
      <c r="FM274" s="19"/>
      <c r="FN274" s="19"/>
      <c r="FO274" s="19"/>
      <c r="FP274" s="19"/>
      <c r="FQ274" s="19"/>
      <c r="FR274" s="19"/>
      <c r="FS274" s="19"/>
      <c r="FT274" s="19"/>
      <c r="FU274" s="19"/>
      <c r="FV274" s="19"/>
      <c r="FW274" s="19"/>
      <c r="FX274" s="19"/>
      <c r="FY274" s="19"/>
      <c r="FZ274" s="19"/>
      <c r="GA274" s="19"/>
      <c r="GB274" s="19"/>
      <c r="GC274" s="19"/>
      <c r="GD274" s="19"/>
      <c r="GE274" s="19"/>
      <c r="GF274" s="19"/>
      <c r="GG274" s="19"/>
      <c r="GH274" s="19"/>
      <c r="GI274" s="19"/>
      <c r="GJ274" s="19"/>
      <c r="GK274" s="19"/>
      <c r="GL274" s="19"/>
      <c r="GM274" s="19"/>
      <c r="GN274" s="19"/>
      <c r="GO274" s="19"/>
      <c r="GP274" s="19"/>
      <c r="GQ274" s="19"/>
      <c r="GR274" s="19"/>
      <c r="GS274" s="19"/>
      <c r="GT274" s="19"/>
      <c r="GU274" s="19"/>
      <c r="GV274" s="19"/>
      <c r="GW274" s="19"/>
      <c r="GX274" s="19"/>
      <c r="GY274" s="19"/>
      <c r="GZ274" s="19"/>
      <c r="HA274" s="19"/>
      <c r="HB274" s="19"/>
      <c r="HC274" s="19"/>
      <c r="HD274" s="19"/>
      <c r="HE274" s="19"/>
      <c r="HF274" s="19"/>
      <c r="HG274" s="19"/>
      <c r="HH274" s="19"/>
      <c r="HI274" s="19"/>
      <c r="HJ274" s="19"/>
      <c r="HK274" s="19"/>
      <c r="HL274" s="19"/>
      <c r="HM274" s="19"/>
      <c r="HN274" s="19"/>
      <c r="HO274" s="19"/>
      <c r="HP274" s="19"/>
      <c r="HQ274" s="19"/>
      <c r="HR274" s="19"/>
      <c r="HS274" s="19"/>
      <c r="HT274" s="19"/>
      <c r="HU274" s="19"/>
      <c r="HV274" s="19"/>
      <c r="HW274" s="19"/>
      <c r="HX274" s="19"/>
      <c r="HY274" s="19"/>
      <c r="HZ274" s="19"/>
      <c r="IA274" s="19"/>
      <c r="IB274" s="19"/>
      <c r="IC274" s="19"/>
      <c r="ID274" s="19"/>
      <c r="IE274" s="19"/>
      <c r="IF274" s="19"/>
      <c r="IG274" s="19"/>
      <c r="IH274" s="19"/>
      <c r="II274" s="19"/>
      <c r="IJ274" s="19"/>
      <c r="IK274" s="19"/>
      <c r="IL274" s="19"/>
      <c r="IM274" s="19"/>
      <c r="IN274" s="19"/>
      <c r="IO274" s="19"/>
      <c r="IP274" s="19"/>
      <c r="IQ274" s="19"/>
      <c r="IR274" s="19"/>
      <c r="IS274" s="19"/>
      <c r="IT274" s="19"/>
      <c r="IU274" s="19"/>
    </row>
    <row r="275" spans="1:255" s="18" customFormat="1" ht="29.25" customHeight="1">
      <c r="A275" s="64"/>
      <c r="B275" s="64"/>
      <c r="C275" s="32" t="s">
        <v>91</v>
      </c>
      <c r="D275" s="32" t="s">
        <v>341</v>
      </c>
      <c r="E275" s="32" t="s">
        <v>92</v>
      </c>
      <c r="F275" s="32">
        <v>1</v>
      </c>
      <c r="G275" s="33">
        <v>0.9</v>
      </c>
      <c r="H275" s="33">
        <f t="shared" si="42"/>
        <v>0.9</v>
      </c>
      <c r="I275" s="32" t="s">
        <v>29</v>
      </c>
      <c r="J275" s="33">
        <v>199.95</v>
      </c>
      <c r="K275" s="33">
        <f t="shared" si="41"/>
        <v>179.95499999999998</v>
      </c>
      <c r="S275" s="19"/>
      <c r="T275" s="19"/>
      <c r="U275" s="19"/>
      <c r="V275" s="19"/>
      <c r="W275" s="19"/>
      <c r="X275" s="19"/>
      <c r="Y275" s="19"/>
      <c r="Z275" s="19"/>
      <c r="AA275" s="19"/>
      <c r="AB275" s="19"/>
      <c r="AC275" s="19"/>
      <c r="AD275" s="19"/>
      <c r="AE275" s="19"/>
      <c r="AF275" s="19"/>
      <c r="AG275" s="19"/>
      <c r="AH275" s="19"/>
      <c r="AI275" s="19"/>
      <c r="AJ275" s="19"/>
      <c r="AK275" s="19"/>
      <c r="AL275" s="19"/>
      <c r="AM275" s="19"/>
      <c r="AN275" s="19"/>
      <c r="AO275" s="19"/>
      <c r="AP275" s="19"/>
      <c r="AQ275" s="19"/>
      <c r="AR275" s="19"/>
      <c r="AS275" s="19"/>
      <c r="AT275" s="19"/>
      <c r="AU275" s="19"/>
      <c r="AV275" s="19"/>
      <c r="AW275" s="19"/>
      <c r="AX275" s="19"/>
      <c r="AY275" s="19"/>
      <c r="AZ275" s="19"/>
      <c r="BA275" s="19"/>
      <c r="BB275" s="19"/>
      <c r="BC275" s="19"/>
      <c r="BD275" s="19"/>
      <c r="BE275" s="19"/>
      <c r="BF275" s="19"/>
      <c r="BG275" s="19"/>
      <c r="BH275" s="19"/>
      <c r="BI275" s="19"/>
      <c r="BJ275" s="19"/>
      <c r="BK275" s="19"/>
      <c r="BL275" s="19"/>
      <c r="BM275" s="19"/>
      <c r="BN275" s="19"/>
      <c r="BO275" s="19"/>
      <c r="BP275" s="19"/>
      <c r="BQ275" s="19"/>
      <c r="BR275" s="19"/>
      <c r="BS275" s="19"/>
      <c r="BT275" s="19"/>
      <c r="BU275" s="19"/>
      <c r="BV275" s="19"/>
      <c r="BW275" s="19"/>
      <c r="BX275" s="19"/>
      <c r="BY275" s="19"/>
      <c r="BZ275" s="19"/>
      <c r="CA275" s="19"/>
      <c r="CB275" s="19"/>
      <c r="CC275" s="19"/>
      <c r="CD275" s="19"/>
      <c r="CE275" s="19"/>
      <c r="CF275" s="19"/>
      <c r="CG275" s="19"/>
      <c r="CH275" s="19"/>
      <c r="CI275" s="19"/>
      <c r="CJ275" s="19"/>
      <c r="CK275" s="19"/>
      <c r="CL275" s="19"/>
      <c r="CM275" s="19"/>
      <c r="CN275" s="19"/>
      <c r="CO275" s="19"/>
      <c r="CP275" s="19"/>
      <c r="CQ275" s="19"/>
      <c r="CR275" s="19"/>
      <c r="CS275" s="19"/>
      <c r="CT275" s="19"/>
      <c r="CU275" s="19"/>
      <c r="CV275" s="19"/>
      <c r="CW275" s="19"/>
      <c r="CX275" s="19"/>
      <c r="CY275" s="19"/>
      <c r="CZ275" s="19"/>
      <c r="DA275" s="19"/>
      <c r="DB275" s="19"/>
      <c r="DC275" s="19"/>
      <c r="DD275" s="19"/>
      <c r="DE275" s="19"/>
      <c r="DF275" s="19"/>
      <c r="DG275" s="19"/>
      <c r="DH275" s="19"/>
      <c r="DI275" s="19"/>
      <c r="DJ275" s="19"/>
      <c r="DK275" s="19"/>
      <c r="DL275" s="19"/>
      <c r="DM275" s="19"/>
      <c r="DN275" s="19"/>
      <c r="DO275" s="19"/>
      <c r="DP275" s="19"/>
      <c r="DQ275" s="19"/>
      <c r="DR275" s="19"/>
      <c r="DS275" s="19"/>
      <c r="DT275" s="19"/>
      <c r="DU275" s="19"/>
      <c r="DV275" s="19"/>
      <c r="DW275" s="19"/>
      <c r="DX275" s="19"/>
      <c r="DY275" s="19"/>
      <c r="DZ275" s="19"/>
      <c r="EA275" s="19"/>
      <c r="EB275" s="19"/>
      <c r="EC275" s="19"/>
      <c r="ED275" s="19"/>
      <c r="EE275" s="19"/>
      <c r="EF275" s="19"/>
      <c r="EG275" s="19"/>
      <c r="EH275" s="19"/>
      <c r="EI275" s="19"/>
      <c r="EJ275" s="19"/>
      <c r="EK275" s="19"/>
      <c r="EL275" s="19"/>
      <c r="EM275" s="19"/>
      <c r="EN275" s="19"/>
      <c r="EO275" s="19"/>
      <c r="EP275" s="19"/>
      <c r="EQ275" s="19"/>
      <c r="ER275" s="19"/>
      <c r="ES275" s="19"/>
      <c r="ET275" s="19"/>
      <c r="EU275" s="19"/>
      <c r="EV275" s="19"/>
      <c r="EW275" s="19"/>
      <c r="EX275" s="19"/>
      <c r="EY275" s="19"/>
      <c r="EZ275" s="19"/>
      <c r="FA275" s="19"/>
      <c r="FB275" s="19"/>
      <c r="FC275" s="19"/>
      <c r="FD275" s="19"/>
      <c r="FE275" s="19"/>
      <c r="FF275" s="19"/>
      <c r="FG275" s="19"/>
      <c r="FH275" s="19"/>
      <c r="FI275" s="19"/>
      <c r="FJ275" s="19"/>
      <c r="FK275" s="19"/>
      <c r="FL275" s="19"/>
      <c r="FM275" s="19"/>
      <c r="FN275" s="19"/>
      <c r="FO275" s="19"/>
      <c r="FP275" s="19"/>
      <c r="FQ275" s="19"/>
      <c r="FR275" s="19"/>
      <c r="FS275" s="19"/>
      <c r="FT275" s="19"/>
      <c r="FU275" s="19"/>
      <c r="FV275" s="19"/>
      <c r="FW275" s="19"/>
      <c r="FX275" s="19"/>
      <c r="FY275" s="19"/>
      <c r="FZ275" s="19"/>
      <c r="GA275" s="19"/>
      <c r="GB275" s="19"/>
      <c r="GC275" s="19"/>
      <c r="GD275" s="19"/>
      <c r="GE275" s="19"/>
      <c r="GF275" s="19"/>
      <c r="GG275" s="19"/>
      <c r="GH275" s="19"/>
      <c r="GI275" s="19"/>
      <c r="GJ275" s="19"/>
      <c r="GK275" s="19"/>
      <c r="GL275" s="19"/>
      <c r="GM275" s="19"/>
      <c r="GN275" s="19"/>
      <c r="GO275" s="19"/>
      <c r="GP275" s="19"/>
      <c r="GQ275" s="19"/>
      <c r="GR275" s="19"/>
      <c r="GS275" s="19"/>
      <c r="GT275" s="19"/>
      <c r="GU275" s="19"/>
      <c r="GV275" s="19"/>
      <c r="GW275" s="19"/>
      <c r="GX275" s="19"/>
      <c r="GY275" s="19"/>
      <c r="GZ275" s="19"/>
      <c r="HA275" s="19"/>
      <c r="HB275" s="19"/>
      <c r="HC275" s="19"/>
      <c r="HD275" s="19"/>
      <c r="HE275" s="19"/>
      <c r="HF275" s="19"/>
      <c r="HG275" s="19"/>
      <c r="HH275" s="19"/>
      <c r="HI275" s="19"/>
      <c r="HJ275" s="19"/>
      <c r="HK275" s="19"/>
      <c r="HL275" s="19"/>
      <c r="HM275" s="19"/>
      <c r="HN275" s="19"/>
      <c r="HO275" s="19"/>
      <c r="HP275" s="19"/>
      <c r="HQ275" s="19"/>
      <c r="HR275" s="19"/>
      <c r="HS275" s="19"/>
      <c r="HT275" s="19"/>
      <c r="HU275" s="19"/>
      <c r="HV275" s="19"/>
      <c r="HW275" s="19"/>
      <c r="HX275" s="19"/>
      <c r="HY275" s="19"/>
      <c r="HZ275" s="19"/>
      <c r="IA275" s="19"/>
      <c r="IB275" s="19"/>
      <c r="IC275" s="19"/>
      <c r="ID275" s="19"/>
      <c r="IE275" s="19"/>
      <c r="IF275" s="19"/>
      <c r="IG275" s="19"/>
      <c r="IH275" s="19"/>
      <c r="II275" s="19"/>
      <c r="IJ275" s="19"/>
      <c r="IK275" s="19"/>
      <c r="IL275" s="19"/>
      <c r="IM275" s="19"/>
      <c r="IN275" s="19"/>
      <c r="IO275" s="19"/>
      <c r="IP275" s="19"/>
      <c r="IQ275" s="19"/>
      <c r="IR275" s="19"/>
      <c r="IS275" s="19"/>
      <c r="IT275" s="19"/>
      <c r="IU275" s="19"/>
    </row>
    <row r="276" spans="1:255" s="18" customFormat="1" ht="29.25" customHeight="1">
      <c r="A276" s="31">
        <v>30</v>
      </c>
      <c r="B276" s="32" t="s">
        <v>261</v>
      </c>
      <c r="C276" s="32" t="s">
        <v>267</v>
      </c>
      <c r="D276" s="32" t="s">
        <v>264</v>
      </c>
      <c r="E276" s="32" t="s">
        <v>256</v>
      </c>
      <c r="F276" s="32">
        <v>1</v>
      </c>
      <c r="G276" s="33">
        <v>1</v>
      </c>
      <c r="H276" s="33">
        <f t="shared" si="42"/>
        <v>1</v>
      </c>
      <c r="I276" s="32" t="s">
        <v>29</v>
      </c>
      <c r="J276" s="33">
        <v>825.39</v>
      </c>
      <c r="K276" s="33">
        <f t="shared" si="41"/>
        <v>825.39</v>
      </c>
      <c r="S276" s="19"/>
      <c r="T276" s="19"/>
      <c r="U276" s="19"/>
      <c r="V276" s="19"/>
      <c r="W276" s="19"/>
      <c r="X276" s="19"/>
      <c r="Y276" s="19"/>
      <c r="Z276" s="19"/>
      <c r="AA276" s="19"/>
      <c r="AB276" s="19"/>
      <c r="AC276" s="19"/>
      <c r="AD276" s="19"/>
      <c r="AE276" s="19"/>
      <c r="AF276" s="19"/>
      <c r="AG276" s="19"/>
      <c r="AH276" s="19"/>
      <c r="AI276" s="19"/>
      <c r="AJ276" s="19"/>
      <c r="AK276" s="19"/>
      <c r="AL276" s="19"/>
      <c r="AM276" s="19"/>
      <c r="AN276" s="19"/>
      <c r="AO276" s="19"/>
      <c r="AP276" s="19"/>
      <c r="AQ276" s="19"/>
      <c r="AR276" s="19"/>
      <c r="AS276" s="19"/>
      <c r="AT276" s="19"/>
      <c r="AU276" s="19"/>
      <c r="AV276" s="19"/>
      <c r="AW276" s="19"/>
      <c r="AX276" s="19"/>
      <c r="AY276" s="19"/>
      <c r="AZ276" s="19"/>
      <c r="BA276" s="19"/>
      <c r="BB276" s="19"/>
      <c r="BC276" s="19"/>
      <c r="BD276" s="19"/>
      <c r="BE276" s="19"/>
      <c r="BF276" s="19"/>
      <c r="BG276" s="19"/>
      <c r="BH276" s="19"/>
      <c r="BI276" s="19"/>
      <c r="BJ276" s="19"/>
      <c r="BK276" s="19"/>
      <c r="BL276" s="19"/>
      <c r="BM276" s="19"/>
      <c r="BN276" s="19"/>
      <c r="BO276" s="19"/>
      <c r="BP276" s="19"/>
      <c r="BQ276" s="19"/>
      <c r="BR276" s="19"/>
      <c r="BS276" s="19"/>
      <c r="BT276" s="19"/>
      <c r="BU276" s="19"/>
      <c r="BV276" s="19"/>
      <c r="BW276" s="19"/>
      <c r="BX276" s="19"/>
      <c r="BY276" s="19"/>
      <c r="BZ276" s="19"/>
      <c r="CA276" s="19"/>
      <c r="CB276" s="19"/>
      <c r="CC276" s="19"/>
      <c r="CD276" s="19"/>
      <c r="CE276" s="19"/>
      <c r="CF276" s="19"/>
      <c r="CG276" s="19"/>
      <c r="CH276" s="19"/>
      <c r="CI276" s="19"/>
      <c r="CJ276" s="19"/>
      <c r="CK276" s="19"/>
      <c r="CL276" s="19"/>
      <c r="CM276" s="19"/>
      <c r="CN276" s="19"/>
      <c r="CO276" s="19"/>
      <c r="CP276" s="19"/>
      <c r="CQ276" s="19"/>
      <c r="CR276" s="19"/>
      <c r="CS276" s="19"/>
      <c r="CT276" s="19"/>
      <c r="CU276" s="19"/>
      <c r="CV276" s="19"/>
      <c r="CW276" s="19"/>
      <c r="CX276" s="19"/>
      <c r="CY276" s="19"/>
      <c r="CZ276" s="19"/>
      <c r="DA276" s="19"/>
      <c r="DB276" s="19"/>
      <c r="DC276" s="19"/>
      <c r="DD276" s="19"/>
      <c r="DE276" s="19"/>
      <c r="DF276" s="19"/>
      <c r="DG276" s="19"/>
      <c r="DH276" s="19"/>
      <c r="DI276" s="19"/>
      <c r="DJ276" s="19"/>
      <c r="DK276" s="19"/>
      <c r="DL276" s="19"/>
      <c r="DM276" s="19"/>
      <c r="DN276" s="19"/>
      <c r="DO276" s="19"/>
      <c r="DP276" s="19"/>
      <c r="DQ276" s="19"/>
      <c r="DR276" s="19"/>
      <c r="DS276" s="19"/>
      <c r="DT276" s="19"/>
      <c r="DU276" s="19"/>
      <c r="DV276" s="19"/>
      <c r="DW276" s="19"/>
      <c r="DX276" s="19"/>
      <c r="DY276" s="19"/>
      <c r="DZ276" s="19"/>
      <c r="EA276" s="19"/>
      <c r="EB276" s="19"/>
      <c r="EC276" s="19"/>
      <c r="ED276" s="19"/>
      <c r="EE276" s="19"/>
      <c r="EF276" s="19"/>
      <c r="EG276" s="19"/>
      <c r="EH276" s="19"/>
      <c r="EI276" s="19"/>
      <c r="EJ276" s="19"/>
      <c r="EK276" s="19"/>
      <c r="EL276" s="19"/>
      <c r="EM276" s="19"/>
      <c r="EN276" s="19"/>
      <c r="EO276" s="19"/>
      <c r="EP276" s="19"/>
      <c r="EQ276" s="19"/>
      <c r="ER276" s="19"/>
      <c r="ES276" s="19"/>
      <c r="ET276" s="19"/>
      <c r="EU276" s="19"/>
      <c r="EV276" s="19"/>
      <c r="EW276" s="19"/>
      <c r="EX276" s="19"/>
      <c r="EY276" s="19"/>
      <c r="EZ276" s="19"/>
      <c r="FA276" s="19"/>
      <c r="FB276" s="19"/>
      <c r="FC276" s="19"/>
      <c r="FD276" s="19"/>
      <c r="FE276" s="19"/>
      <c r="FF276" s="19"/>
      <c r="FG276" s="19"/>
      <c r="FH276" s="19"/>
      <c r="FI276" s="19"/>
      <c r="FJ276" s="19"/>
      <c r="FK276" s="19"/>
      <c r="FL276" s="19"/>
      <c r="FM276" s="19"/>
      <c r="FN276" s="19"/>
      <c r="FO276" s="19"/>
      <c r="FP276" s="19"/>
      <c r="FQ276" s="19"/>
      <c r="FR276" s="19"/>
      <c r="FS276" s="19"/>
      <c r="FT276" s="19"/>
      <c r="FU276" s="19"/>
      <c r="FV276" s="19"/>
      <c r="FW276" s="19"/>
      <c r="FX276" s="19"/>
      <c r="FY276" s="19"/>
      <c r="FZ276" s="19"/>
      <c r="GA276" s="19"/>
      <c r="GB276" s="19"/>
      <c r="GC276" s="19"/>
      <c r="GD276" s="19"/>
      <c r="GE276" s="19"/>
      <c r="GF276" s="19"/>
      <c r="GG276" s="19"/>
      <c r="GH276" s="19"/>
      <c r="GI276" s="19"/>
      <c r="GJ276" s="19"/>
      <c r="GK276" s="19"/>
      <c r="GL276" s="19"/>
      <c r="GM276" s="19"/>
      <c r="GN276" s="19"/>
      <c r="GO276" s="19"/>
      <c r="GP276" s="19"/>
      <c r="GQ276" s="19"/>
      <c r="GR276" s="19"/>
      <c r="GS276" s="19"/>
      <c r="GT276" s="19"/>
      <c r="GU276" s="19"/>
      <c r="GV276" s="19"/>
      <c r="GW276" s="19"/>
      <c r="GX276" s="19"/>
      <c r="GY276" s="19"/>
      <c r="GZ276" s="19"/>
      <c r="HA276" s="19"/>
      <c r="HB276" s="19"/>
      <c r="HC276" s="19"/>
      <c r="HD276" s="19"/>
      <c r="HE276" s="19"/>
      <c r="HF276" s="19"/>
      <c r="HG276" s="19"/>
      <c r="HH276" s="19"/>
      <c r="HI276" s="19"/>
      <c r="HJ276" s="19"/>
      <c r="HK276" s="19"/>
      <c r="HL276" s="19"/>
      <c r="HM276" s="19"/>
      <c r="HN276" s="19"/>
      <c r="HO276" s="19"/>
      <c r="HP276" s="19"/>
      <c r="HQ276" s="19"/>
      <c r="HR276" s="19"/>
      <c r="HS276" s="19"/>
      <c r="HT276" s="19"/>
      <c r="HU276" s="19"/>
      <c r="HV276" s="19"/>
      <c r="HW276" s="19"/>
      <c r="HX276" s="19"/>
      <c r="HY276" s="19"/>
      <c r="HZ276" s="19"/>
      <c r="IA276" s="19"/>
      <c r="IB276" s="19"/>
      <c r="IC276" s="19"/>
      <c r="ID276" s="19"/>
      <c r="IE276" s="19"/>
      <c r="IF276" s="19"/>
      <c r="IG276" s="19"/>
      <c r="IH276" s="19"/>
      <c r="II276" s="19"/>
      <c r="IJ276" s="19"/>
      <c r="IK276" s="19"/>
      <c r="IL276" s="19"/>
      <c r="IM276" s="19"/>
      <c r="IN276" s="19"/>
      <c r="IO276" s="19"/>
      <c r="IP276" s="19"/>
      <c r="IQ276" s="19"/>
      <c r="IR276" s="19"/>
      <c r="IS276" s="19"/>
      <c r="IT276" s="19"/>
      <c r="IU276" s="19"/>
    </row>
    <row r="277" spans="1:255" s="18" customFormat="1" ht="29.25" customHeight="1">
      <c r="A277" s="32">
        <v>31</v>
      </c>
      <c r="B277" s="32" t="s">
        <v>344</v>
      </c>
      <c r="C277" s="32" t="s">
        <v>91</v>
      </c>
      <c r="D277" s="32" t="s">
        <v>341</v>
      </c>
      <c r="E277" s="32" t="s">
        <v>92</v>
      </c>
      <c r="F277" s="32">
        <v>1</v>
      </c>
      <c r="G277" s="33">
        <v>42.4</v>
      </c>
      <c r="H277" s="33">
        <f t="shared" si="42"/>
        <v>42.4</v>
      </c>
      <c r="I277" s="32" t="s">
        <v>29</v>
      </c>
      <c r="J277" s="33">
        <v>199.95</v>
      </c>
      <c r="K277" s="33">
        <f t="shared" si="41"/>
        <v>8477.88</v>
      </c>
      <c r="S277" s="19"/>
      <c r="T277" s="19"/>
      <c r="U277" s="19"/>
      <c r="V277" s="19"/>
      <c r="W277" s="19"/>
      <c r="X277" s="19"/>
      <c r="Y277" s="19"/>
      <c r="Z277" s="19"/>
      <c r="AA277" s="19"/>
      <c r="AB277" s="19"/>
      <c r="AC277" s="19"/>
      <c r="AD277" s="19"/>
      <c r="AE277" s="19"/>
      <c r="AF277" s="19"/>
      <c r="AG277" s="19"/>
      <c r="AH277" s="19"/>
      <c r="AI277" s="19"/>
      <c r="AJ277" s="19"/>
      <c r="AK277" s="19"/>
      <c r="AL277" s="19"/>
      <c r="AM277" s="19"/>
      <c r="AN277" s="19"/>
      <c r="AO277" s="19"/>
      <c r="AP277" s="19"/>
      <c r="AQ277" s="19"/>
      <c r="AR277" s="19"/>
      <c r="AS277" s="19"/>
      <c r="AT277" s="19"/>
      <c r="AU277" s="19"/>
      <c r="AV277" s="19"/>
      <c r="AW277" s="19"/>
      <c r="AX277" s="19"/>
      <c r="AY277" s="19"/>
      <c r="AZ277" s="19"/>
      <c r="BA277" s="19"/>
      <c r="BB277" s="19"/>
      <c r="BC277" s="19"/>
      <c r="BD277" s="19"/>
      <c r="BE277" s="19"/>
      <c r="BF277" s="19"/>
      <c r="BG277" s="19"/>
      <c r="BH277" s="19"/>
      <c r="BI277" s="19"/>
      <c r="BJ277" s="19"/>
      <c r="BK277" s="19"/>
      <c r="BL277" s="19"/>
      <c r="BM277" s="19"/>
      <c r="BN277" s="19"/>
      <c r="BO277" s="19"/>
      <c r="BP277" s="19"/>
      <c r="BQ277" s="19"/>
      <c r="BR277" s="19"/>
      <c r="BS277" s="19"/>
      <c r="BT277" s="19"/>
      <c r="BU277" s="19"/>
      <c r="BV277" s="19"/>
      <c r="BW277" s="19"/>
      <c r="BX277" s="19"/>
      <c r="BY277" s="19"/>
      <c r="BZ277" s="19"/>
      <c r="CA277" s="19"/>
      <c r="CB277" s="19"/>
      <c r="CC277" s="19"/>
      <c r="CD277" s="19"/>
      <c r="CE277" s="19"/>
      <c r="CF277" s="19"/>
      <c r="CG277" s="19"/>
      <c r="CH277" s="19"/>
      <c r="CI277" s="19"/>
      <c r="CJ277" s="19"/>
      <c r="CK277" s="19"/>
      <c r="CL277" s="19"/>
      <c r="CM277" s="19"/>
      <c r="CN277" s="19"/>
      <c r="CO277" s="19"/>
      <c r="CP277" s="19"/>
      <c r="CQ277" s="19"/>
      <c r="CR277" s="19"/>
      <c r="CS277" s="19"/>
      <c r="CT277" s="19"/>
      <c r="CU277" s="19"/>
      <c r="CV277" s="19"/>
      <c r="CW277" s="19"/>
      <c r="CX277" s="19"/>
      <c r="CY277" s="19"/>
      <c r="CZ277" s="19"/>
      <c r="DA277" s="19"/>
      <c r="DB277" s="19"/>
      <c r="DC277" s="19"/>
      <c r="DD277" s="19"/>
      <c r="DE277" s="19"/>
      <c r="DF277" s="19"/>
      <c r="DG277" s="19"/>
      <c r="DH277" s="19"/>
      <c r="DI277" s="19"/>
      <c r="DJ277" s="19"/>
      <c r="DK277" s="19"/>
      <c r="DL277" s="19"/>
      <c r="DM277" s="19"/>
      <c r="DN277" s="19"/>
      <c r="DO277" s="19"/>
      <c r="DP277" s="19"/>
      <c r="DQ277" s="19"/>
      <c r="DR277" s="19"/>
      <c r="DS277" s="19"/>
      <c r="DT277" s="19"/>
      <c r="DU277" s="19"/>
      <c r="DV277" s="19"/>
      <c r="DW277" s="19"/>
      <c r="DX277" s="19"/>
      <c r="DY277" s="19"/>
      <c r="DZ277" s="19"/>
      <c r="EA277" s="19"/>
      <c r="EB277" s="19"/>
      <c r="EC277" s="19"/>
      <c r="ED277" s="19"/>
      <c r="EE277" s="19"/>
      <c r="EF277" s="19"/>
      <c r="EG277" s="19"/>
      <c r="EH277" s="19"/>
      <c r="EI277" s="19"/>
      <c r="EJ277" s="19"/>
      <c r="EK277" s="19"/>
      <c r="EL277" s="19"/>
      <c r="EM277" s="19"/>
      <c r="EN277" s="19"/>
      <c r="EO277" s="19"/>
      <c r="EP277" s="19"/>
      <c r="EQ277" s="19"/>
      <c r="ER277" s="19"/>
      <c r="ES277" s="19"/>
      <c r="ET277" s="19"/>
      <c r="EU277" s="19"/>
      <c r="EV277" s="19"/>
      <c r="EW277" s="19"/>
      <c r="EX277" s="19"/>
      <c r="EY277" s="19"/>
      <c r="EZ277" s="19"/>
      <c r="FA277" s="19"/>
      <c r="FB277" s="19"/>
      <c r="FC277" s="19"/>
      <c r="FD277" s="19"/>
      <c r="FE277" s="19"/>
      <c r="FF277" s="19"/>
      <c r="FG277" s="19"/>
      <c r="FH277" s="19"/>
      <c r="FI277" s="19"/>
      <c r="FJ277" s="19"/>
      <c r="FK277" s="19"/>
      <c r="FL277" s="19"/>
      <c r="FM277" s="19"/>
      <c r="FN277" s="19"/>
      <c r="FO277" s="19"/>
      <c r="FP277" s="19"/>
      <c r="FQ277" s="19"/>
      <c r="FR277" s="19"/>
      <c r="FS277" s="19"/>
      <c r="FT277" s="19"/>
      <c r="FU277" s="19"/>
      <c r="FV277" s="19"/>
      <c r="FW277" s="19"/>
      <c r="FX277" s="19"/>
      <c r="FY277" s="19"/>
      <c r="FZ277" s="19"/>
      <c r="GA277" s="19"/>
      <c r="GB277" s="19"/>
      <c r="GC277" s="19"/>
      <c r="GD277" s="19"/>
      <c r="GE277" s="19"/>
      <c r="GF277" s="19"/>
      <c r="GG277" s="19"/>
      <c r="GH277" s="19"/>
      <c r="GI277" s="19"/>
      <c r="GJ277" s="19"/>
      <c r="GK277" s="19"/>
      <c r="GL277" s="19"/>
      <c r="GM277" s="19"/>
      <c r="GN277" s="19"/>
      <c r="GO277" s="19"/>
      <c r="GP277" s="19"/>
      <c r="GQ277" s="19"/>
      <c r="GR277" s="19"/>
      <c r="GS277" s="19"/>
      <c r="GT277" s="19"/>
      <c r="GU277" s="19"/>
      <c r="GV277" s="19"/>
      <c r="GW277" s="19"/>
      <c r="GX277" s="19"/>
      <c r="GY277" s="19"/>
      <c r="GZ277" s="19"/>
      <c r="HA277" s="19"/>
      <c r="HB277" s="19"/>
      <c r="HC277" s="19"/>
      <c r="HD277" s="19"/>
      <c r="HE277" s="19"/>
      <c r="HF277" s="19"/>
      <c r="HG277" s="19"/>
      <c r="HH277" s="19"/>
      <c r="HI277" s="19"/>
      <c r="HJ277" s="19"/>
      <c r="HK277" s="19"/>
      <c r="HL277" s="19"/>
      <c r="HM277" s="19"/>
      <c r="HN277" s="19"/>
      <c r="HO277" s="19"/>
      <c r="HP277" s="19"/>
      <c r="HQ277" s="19"/>
      <c r="HR277" s="19"/>
      <c r="HS277" s="19"/>
      <c r="HT277" s="19"/>
      <c r="HU277" s="19"/>
      <c r="HV277" s="19"/>
      <c r="HW277" s="19"/>
      <c r="HX277" s="19"/>
      <c r="HY277" s="19"/>
      <c r="HZ277" s="19"/>
      <c r="IA277" s="19"/>
      <c r="IB277" s="19"/>
      <c r="IC277" s="19"/>
      <c r="ID277" s="19"/>
      <c r="IE277" s="19"/>
      <c r="IF277" s="19"/>
      <c r="IG277" s="19"/>
      <c r="IH277" s="19"/>
      <c r="II277" s="19"/>
      <c r="IJ277" s="19"/>
      <c r="IK277" s="19"/>
      <c r="IL277" s="19"/>
      <c r="IM277" s="19"/>
      <c r="IN277" s="19"/>
      <c r="IO277" s="19"/>
      <c r="IP277" s="19"/>
      <c r="IQ277" s="19"/>
      <c r="IR277" s="19"/>
      <c r="IS277" s="19"/>
      <c r="IT277" s="19"/>
      <c r="IU277" s="19"/>
    </row>
    <row r="278" spans="1:255" s="18" customFormat="1" ht="29.25" customHeight="1">
      <c r="A278" s="31">
        <v>32</v>
      </c>
      <c r="B278" s="32" t="s">
        <v>259</v>
      </c>
      <c r="C278" s="32" t="s">
        <v>267</v>
      </c>
      <c r="D278" s="32" t="s">
        <v>264</v>
      </c>
      <c r="E278" s="32" t="s">
        <v>256</v>
      </c>
      <c r="F278" s="32">
        <v>1</v>
      </c>
      <c r="G278" s="33">
        <v>1</v>
      </c>
      <c r="H278" s="33">
        <f t="shared" si="42"/>
        <v>1</v>
      </c>
      <c r="I278" s="32" t="s">
        <v>29</v>
      </c>
      <c r="J278" s="33">
        <v>825.39</v>
      </c>
      <c r="K278" s="33">
        <f t="shared" si="41"/>
        <v>825.39</v>
      </c>
      <c r="S278" s="19"/>
      <c r="T278" s="19"/>
      <c r="U278" s="19"/>
      <c r="V278" s="19"/>
      <c r="W278" s="19"/>
      <c r="X278" s="19"/>
      <c r="Y278" s="19"/>
      <c r="Z278" s="19"/>
      <c r="AA278" s="19"/>
      <c r="AB278" s="19"/>
      <c r="AC278" s="19"/>
      <c r="AD278" s="19"/>
      <c r="AE278" s="19"/>
      <c r="AF278" s="19"/>
      <c r="AG278" s="19"/>
      <c r="AH278" s="19"/>
      <c r="AI278" s="19"/>
      <c r="AJ278" s="19"/>
      <c r="AK278" s="19"/>
      <c r="AL278" s="19"/>
      <c r="AM278" s="19"/>
      <c r="AN278" s="19"/>
      <c r="AO278" s="19"/>
      <c r="AP278" s="19"/>
      <c r="AQ278" s="19"/>
      <c r="AR278" s="19"/>
      <c r="AS278" s="19"/>
      <c r="AT278" s="19"/>
      <c r="AU278" s="19"/>
      <c r="AV278" s="19"/>
      <c r="AW278" s="19"/>
      <c r="AX278" s="19"/>
      <c r="AY278" s="19"/>
      <c r="AZ278" s="19"/>
      <c r="BA278" s="19"/>
      <c r="BB278" s="19"/>
      <c r="BC278" s="19"/>
      <c r="BD278" s="19"/>
      <c r="BE278" s="19"/>
      <c r="BF278" s="19"/>
      <c r="BG278" s="19"/>
      <c r="BH278" s="19"/>
      <c r="BI278" s="19"/>
      <c r="BJ278" s="19"/>
      <c r="BK278" s="19"/>
      <c r="BL278" s="19"/>
      <c r="BM278" s="19"/>
      <c r="BN278" s="19"/>
      <c r="BO278" s="19"/>
      <c r="BP278" s="19"/>
      <c r="BQ278" s="19"/>
      <c r="BR278" s="19"/>
      <c r="BS278" s="19"/>
      <c r="BT278" s="19"/>
      <c r="BU278" s="19"/>
      <c r="BV278" s="19"/>
      <c r="BW278" s="19"/>
      <c r="BX278" s="19"/>
      <c r="BY278" s="19"/>
      <c r="BZ278" s="19"/>
      <c r="CA278" s="19"/>
      <c r="CB278" s="19"/>
      <c r="CC278" s="19"/>
      <c r="CD278" s="19"/>
      <c r="CE278" s="19"/>
      <c r="CF278" s="19"/>
      <c r="CG278" s="19"/>
      <c r="CH278" s="19"/>
      <c r="CI278" s="19"/>
      <c r="CJ278" s="19"/>
      <c r="CK278" s="19"/>
      <c r="CL278" s="19"/>
      <c r="CM278" s="19"/>
      <c r="CN278" s="19"/>
      <c r="CO278" s="19"/>
      <c r="CP278" s="19"/>
      <c r="CQ278" s="19"/>
      <c r="CR278" s="19"/>
      <c r="CS278" s="19"/>
      <c r="CT278" s="19"/>
      <c r="CU278" s="19"/>
      <c r="CV278" s="19"/>
      <c r="CW278" s="19"/>
      <c r="CX278" s="19"/>
      <c r="CY278" s="19"/>
      <c r="CZ278" s="19"/>
      <c r="DA278" s="19"/>
      <c r="DB278" s="19"/>
      <c r="DC278" s="19"/>
      <c r="DD278" s="19"/>
      <c r="DE278" s="19"/>
      <c r="DF278" s="19"/>
      <c r="DG278" s="19"/>
      <c r="DH278" s="19"/>
      <c r="DI278" s="19"/>
      <c r="DJ278" s="19"/>
      <c r="DK278" s="19"/>
      <c r="DL278" s="19"/>
      <c r="DM278" s="19"/>
      <c r="DN278" s="19"/>
      <c r="DO278" s="19"/>
      <c r="DP278" s="19"/>
      <c r="DQ278" s="19"/>
      <c r="DR278" s="19"/>
      <c r="DS278" s="19"/>
      <c r="DT278" s="19"/>
      <c r="DU278" s="19"/>
      <c r="DV278" s="19"/>
      <c r="DW278" s="19"/>
      <c r="DX278" s="19"/>
      <c r="DY278" s="19"/>
      <c r="DZ278" s="19"/>
      <c r="EA278" s="19"/>
      <c r="EB278" s="19"/>
      <c r="EC278" s="19"/>
      <c r="ED278" s="19"/>
      <c r="EE278" s="19"/>
      <c r="EF278" s="19"/>
      <c r="EG278" s="19"/>
      <c r="EH278" s="19"/>
      <c r="EI278" s="19"/>
      <c r="EJ278" s="19"/>
      <c r="EK278" s="19"/>
      <c r="EL278" s="19"/>
      <c r="EM278" s="19"/>
      <c r="EN278" s="19"/>
      <c r="EO278" s="19"/>
      <c r="EP278" s="19"/>
      <c r="EQ278" s="19"/>
      <c r="ER278" s="19"/>
      <c r="ES278" s="19"/>
      <c r="ET278" s="19"/>
      <c r="EU278" s="19"/>
      <c r="EV278" s="19"/>
      <c r="EW278" s="19"/>
      <c r="EX278" s="19"/>
      <c r="EY278" s="19"/>
      <c r="EZ278" s="19"/>
      <c r="FA278" s="19"/>
      <c r="FB278" s="19"/>
      <c r="FC278" s="19"/>
      <c r="FD278" s="19"/>
      <c r="FE278" s="19"/>
      <c r="FF278" s="19"/>
      <c r="FG278" s="19"/>
      <c r="FH278" s="19"/>
      <c r="FI278" s="19"/>
      <c r="FJ278" s="19"/>
      <c r="FK278" s="19"/>
      <c r="FL278" s="19"/>
      <c r="FM278" s="19"/>
      <c r="FN278" s="19"/>
      <c r="FO278" s="19"/>
      <c r="FP278" s="19"/>
      <c r="FQ278" s="19"/>
      <c r="FR278" s="19"/>
      <c r="FS278" s="19"/>
      <c r="FT278" s="19"/>
      <c r="FU278" s="19"/>
      <c r="FV278" s="19"/>
      <c r="FW278" s="19"/>
      <c r="FX278" s="19"/>
      <c r="FY278" s="19"/>
      <c r="FZ278" s="19"/>
      <c r="GA278" s="19"/>
      <c r="GB278" s="19"/>
      <c r="GC278" s="19"/>
      <c r="GD278" s="19"/>
      <c r="GE278" s="19"/>
      <c r="GF278" s="19"/>
      <c r="GG278" s="19"/>
      <c r="GH278" s="19"/>
      <c r="GI278" s="19"/>
      <c r="GJ278" s="19"/>
      <c r="GK278" s="19"/>
      <c r="GL278" s="19"/>
      <c r="GM278" s="19"/>
      <c r="GN278" s="19"/>
      <c r="GO278" s="19"/>
      <c r="GP278" s="19"/>
      <c r="GQ278" s="19"/>
      <c r="GR278" s="19"/>
      <c r="GS278" s="19"/>
      <c r="GT278" s="19"/>
      <c r="GU278" s="19"/>
      <c r="GV278" s="19"/>
      <c r="GW278" s="19"/>
      <c r="GX278" s="19"/>
      <c r="GY278" s="19"/>
      <c r="GZ278" s="19"/>
      <c r="HA278" s="19"/>
      <c r="HB278" s="19"/>
      <c r="HC278" s="19"/>
      <c r="HD278" s="19"/>
      <c r="HE278" s="19"/>
      <c r="HF278" s="19"/>
      <c r="HG278" s="19"/>
      <c r="HH278" s="19"/>
      <c r="HI278" s="19"/>
      <c r="HJ278" s="19"/>
      <c r="HK278" s="19"/>
      <c r="HL278" s="19"/>
      <c r="HM278" s="19"/>
      <c r="HN278" s="19"/>
      <c r="HO278" s="19"/>
      <c r="HP278" s="19"/>
      <c r="HQ278" s="19"/>
      <c r="HR278" s="19"/>
      <c r="HS278" s="19"/>
      <c r="HT278" s="19"/>
      <c r="HU278" s="19"/>
      <c r="HV278" s="19"/>
      <c r="HW278" s="19"/>
      <c r="HX278" s="19"/>
      <c r="HY278" s="19"/>
      <c r="HZ278" s="19"/>
      <c r="IA278" s="19"/>
      <c r="IB278" s="19"/>
      <c r="IC278" s="19"/>
      <c r="ID278" s="19"/>
      <c r="IE278" s="19"/>
      <c r="IF278" s="19"/>
      <c r="IG278" s="19"/>
      <c r="IH278" s="19"/>
      <c r="II278" s="19"/>
      <c r="IJ278" s="19"/>
      <c r="IK278" s="19"/>
      <c r="IL278" s="19"/>
      <c r="IM278" s="19"/>
      <c r="IN278" s="19"/>
      <c r="IO278" s="19"/>
      <c r="IP278" s="19"/>
      <c r="IQ278" s="19"/>
      <c r="IR278" s="19"/>
      <c r="IS278" s="19"/>
      <c r="IT278" s="19"/>
      <c r="IU278" s="19"/>
    </row>
    <row r="279" spans="1:255" s="18" customFormat="1" ht="29.25" customHeight="1">
      <c r="A279" s="31">
        <v>33</v>
      </c>
      <c r="B279" s="32" t="s">
        <v>328</v>
      </c>
      <c r="C279" s="32" t="s">
        <v>289</v>
      </c>
      <c r="D279" s="32" t="s">
        <v>329</v>
      </c>
      <c r="E279" s="32" t="s">
        <v>8</v>
      </c>
      <c r="F279" s="32">
        <v>1</v>
      </c>
      <c r="G279" s="33">
        <v>2</v>
      </c>
      <c r="H279" s="33">
        <f t="shared" si="42"/>
        <v>2</v>
      </c>
      <c r="I279" s="32" t="s">
        <v>29</v>
      </c>
      <c r="J279" s="33">
        <v>85.57</v>
      </c>
      <c r="K279" s="33">
        <f t="shared" si="41"/>
        <v>171.14</v>
      </c>
      <c r="S279" s="19"/>
      <c r="T279" s="19"/>
      <c r="U279" s="19"/>
      <c r="V279" s="19"/>
      <c r="W279" s="19"/>
      <c r="X279" s="19"/>
      <c r="Y279" s="19"/>
      <c r="Z279" s="19"/>
      <c r="AA279" s="19"/>
      <c r="AB279" s="19"/>
      <c r="AC279" s="19"/>
      <c r="AD279" s="19"/>
      <c r="AE279" s="19"/>
      <c r="AF279" s="19"/>
      <c r="AG279" s="19"/>
      <c r="AH279" s="19"/>
      <c r="AI279" s="19"/>
      <c r="AJ279" s="19"/>
      <c r="AK279" s="19"/>
      <c r="AL279" s="19"/>
      <c r="AM279" s="19"/>
      <c r="AN279" s="19"/>
      <c r="AO279" s="19"/>
      <c r="AP279" s="19"/>
      <c r="AQ279" s="19"/>
      <c r="AR279" s="19"/>
      <c r="AS279" s="19"/>
      <c r="AT279" s="19"/>
      <c r="AU279" s="19"/>
      <c r="AV279" s="19"/>
      <c r="AW279" s="19"/>
      <c r="AX279" s="19"/>
      <c r="AY279" s="19"/>
      <c r="AZ279" s="19"/>
      <c r="BA279" s="19"/>
      <c r="BB279" s="19"/>
      <c r="BC279" s="19"/>
      <c r="BD279" s="19"/>
      <c r="BE279" s="19"/>
      <c r="BF279" s="19"/>
      <c r="BG279" s="19"/>
      <c r="BH279" s="19"/>
      <c r="BI279" s="19"/>
      <c r="BJ279" s="19"/>
      <c r="BK279" s="19"/>
      <c r="BL279" s="19"/>
      <c r="BM279" s="19"/>
      <c r="BN279" s="19"/>
      <c r="BO279" s="19"/>
      <c r="BP279" s="19"/>
      <c r="BQ279" s="19"/>
      <c r="BR279" s="19"/>
      <c r="BS279" s="19"/>
      <c r="BT279" s="19"/>
      <c r="BU279" s="19"/>
      <c r="BV279" s="19"/>
      <c r="BW279" s="19"/>
      <c r="BX279" s="19"/>
      <c r="BY279" s="19"/>
      <c r="BZ279" s="19"/>
      <c r="CA279" s="19"/>
      <c r="CB279" s="19"/>
      <c r="CC279" s="19"/>
      <c r="CD279" s="19"/>
      <c r="CE279" s="19"/>
      <c r="CF279" s="19"/>
      <c r="CG279" s="19"/>
      <c r="CH279" s="19"/>
      <c r="CI279" s="19"/>
      <c r="CJ279" s="19"/>
      <c r="CK279" s="19"/>
      <c r="CL279" s="19"/>
      <c r="CM279" s="19"/>
      <c r="CN279" s="19"/>
      <c r="CO279" s="19"/>
      <c r="CP279" s="19"/>
      <c r="CQ279" s="19"/>
      <c r="CR279" s="19"/>
      <c r="CS279" s="19"/>
      <c r="CT279" s="19"/>
      <c r="CU279" s="19"/>
      <c r="CV279" s="19"/>
      <c r="CW279" s="19"/>
      <c r="CX279" s="19"/>
      <c r="CY279" s="19"/>
      <c r="CZ279" s="19"/>
      <c r="DA279" s="19"/>
      <c r="DB279" s="19"/>
      <c r="DC279" s="19"/>
      <c r="DD279" s="19"/>
      <c r="DE279" s="19"/>
      <c r="DF279" s="19"/>
      <c r="DG279" s="19"/>
      <c r="DH279" s="19"/>
      <c r="DI279" s="19"/>
      <c r="DJ279" s="19"/>
      <c r="DK279" s="19"/>
      <c r="DL279" s="19"/>
      <c r="DM279" s="19"/>
      <c r="DN279" s="19"/>
      <c r="DO279" s="19"/>
      <c r="DP279" s="19"/>
      <c r="DQ279" s="19"/>
      <c r="DR279" s="19"/>
      <c r="DS279" s="19"/>
      <c r="DT279" s="19"/>
      <c r="DU279" s="19"/>
      <c r="DV279" s="19"/>
      <c r="DW279" s="19"/>
      <c r="DX279" s="19"/>
      <c r="DY279" s="19"/>
      <c r="DZ279" s="19"/>
      <c r="EA279" s="19"/>
      <c r="EB279" s="19"/>
      <c r="EC279" s="19"/>
      <c r="ED279" s="19"/>
      <c r="EE279" s="19"/>
      <c r="EF279" s="19"/>
      <c r="EG279" s="19"/>
      <c r="EH279" s="19"/>
      <c r="EI279" s="19"/>
      <c r="EJ279" s="19"/>
      <c r="EK279" s="19"/>
      <c r="EL279" s="19"/>
      <c r="EM279" s="19"/>
      <c r="EN279" s="19"/>
      <c r="EO279" s="19"/>
      <c r="EP279" s="19"/>
      <c r="EQ279" s="19"/>
      <c r="ER279" s="19"/>
      <c r="ES279" s="19"/>
      <c r="ET279" s="19"/>
      <c r="EU279" s="19"/>
      <c r="EV279" s="19"/>
      <c r="EW279" s="19"/>
      <c r="EX279" s="19"/>
      <c r="EY279" s="19"/>
      <c r="EZ279" s="19"/>
      <c r="FA279" s="19"/>
      <c r="FB279" s="19"/>
      <c r="FC279" s="19"/>
      <c r="FD279" s="19"/>
      <c r="FE279" s="19"/>
      <c r="FF279" s="19"/>
      <c r="FG279" s="19"/>
      <c r="FH279" s="19"/>
      <c r="FI279" s="19"/>
      <c r="FJ279" s="19"/>
      <c r="FK279" s="19"/>
      <c r="FL279" s="19"/>
      <c r="FM279" s="19"/>
      <c r="FN279" s="19"/>
      <c r="FO279" s="19"/>
      <c r="FP279" s="19"/>
      <c r="FQ279" s="19"/>
      <c r="FR279" s="19"/>
      <c r="FS279" s="19"/>
      <c r="FT279" s="19"/>
      <c r="FU279" s="19"/>
      <c r="FV279" s="19"/>
      <c r="FW279" s="19"/>
      <c r="FX279" s="19"/>
      <c r="FY279" s="19"/>
      <c r="FZ279" s="19"/>
      <c r="GA279" s="19"/>
      <c r="GB279" s="19"/>
      <c r="GC279" s="19"/>
      <c r="GD279" s="19"/>
      <c r="GE279" s="19"/>
      <c r="GF279" s="19"/>
      <c r="GG279" s="19"/>
      <c r="GH279" s="19"/>
      <c r="GI279" s="19"/>
      <c r="GJ279" s="19"/>
      <c r="GK279" s="19"/>
      <c r="GL279" s="19"/>
      <c r="GM279" s="19"/>
      <c r="GN279" s="19"/>
      <c r="GO279" s="19"/>
      <c r="GP279" s="19"/>
      <c r="GQ279" s="19"/>
      <c r="GR279" s="19"/>
      <c r="GS279" s="19"/>
      <c r="GT279" s="19"/>
      <c r="GU279" s="19"/>
      <c r="GV279" s="19"/>
      <c r="GW279" s="19"/>
      <c r="GX279" s="19"/>
      <c r="GY279" s="19"/>
      <c r="GZ279" s="19"/>
      <c r="HA279" s="19"/>
      <c r="HB279" s="19"/>
      <c r="HC279" s="19"/>
      <c r="HD279" s="19"/>
      <c r="HE279" s="19"/>
      <c r="HF279" s="19"/>
      <c r="HG279" s="19"/>
      <c r="HH279" s="19"/>
      <c r="HI279" s="19"/>
      <c r="HJ279" s="19"/>
      <c r="HK279" s="19"/>
      <c r="HL279" s="19"/>
      <c r="HM279" s="19"/>
      <c r="HN279" s="19"/>
      <c r="HO279" s="19"/>
      <c r="HP279" s="19"/>
      <c r="HQ279" s="19"/>
      <c r="HR279" s="19"/>
      <c r="HS279" s="19"/>
      <c r="HT279" s="19"/>
      <c r="HU279" s="19"/>
      <c r="HV279" s="19"/>
      <c r="HW279" s="19"/>
      <c r="HX279" s="19"/>
      <c r="HY279" s="19"/>
      <c r="HZ279" s="19"/>
      <c r="IA279" s="19"/>
      <c r="IB279" s="19"/>
      <c r="IC279" s="19"/>
      <c r="ID279" s="19"/>
      <c r="IE279" s="19"/>
      <c r="IF279" s="19"/>
      <c r="IG279" s="19"/>
      <c r="IH279" s="19"/>
      <c r="II279" s="19"/>
      <c r="IJ279" s="19"/>
      <c r="IK279" s="19"/>
      <c r="IL279" s="19"/>
      <c r="IM279" s="19"/>
      <c r="IN279" s="19"/>
      <c r="IO279" s="19"/>
      <c r="IP279" s="19"/>
      <c r="IQ279" s="19"/>
      <c r="IR279" s="19"/>
      <c r="IS279" s="19"/>
      <c r="IT279" s="19"/>
      <c r="IU279" s="19"/>
    </row>
    <row r="280" spans="1:255" s="18" customFormat="1" ht="29.25" customHeight="1">
      <c r="A280" s="63">
        <v>34</v>
      </c>
      <c r="B280" s="63" t="s">
        <v>88</v>
      </c>
      <c r="C280" s="47" t="s">
        <v>89</v>
      </c>
      <c r="D280" s="32" t="s">
        <v>269</v>
      </c>
      <c r="E280" s="32" t="s">
        <v>8</v>
      </c>
      <c r="F280" s="32">
        <v>1</v>
      </c>
      <c r="G280" s="33">
        <v>2</v>
      </c>
      <c r="H280" s="33">
        <f t="shared" si="42"/>
        <v>2</v>
      </c>
      <c r="I280" s="32" t="s">
        <v>29</v>
      </c>
      <c r="J280" s="33">
        <v>29.66</v>
      </c>
      <c r="K280" s="33">
        <f t="shared" si="41"/>
        <v>59.32</v>
      </c>
      <c r="S280" s="19"/>
      <c r="T280" s="19"/>
      <c r="U280" s="19"/>
      <c r="V280" s="19"/>
      <c r="W280" s="19"/>
      <c r="X280" s="19"/>
      <c r="Y280" s="19"/>
      <c r="Z280" s="19"/>
      <c r="AA280" s="19"/>
      <c r="AB280" s="19"/>
      <c r="AC280" s="19"/>
      <c r="AD280" s="19"/>
      <c r="AE280" s="19"/>
      <c r="AF280" s="19"/>
      <c r="AG280" s="19"/>
      <c r="AH280" s="19"/>
      <c r="AI280" s="19"/>
      <c r="AJ280" s="19"/>
      <c r="AK280" s="19"/>
      <c r="AL280" s="19"/>
      <c r="AM280" s="19"/>
      <c r="AN280" s="19"/>
      <c r="AO280" s="19"/>
      <c r="AP280" s="19"/>
      <c r="AQ280" s="19"/>
      <c r="AR280" s="19"/>
      <c r="AS280" s="19"/>
      <c r="AT280" s="19"/>
      <c r="AU280" s="19"/>
      <c r="AV280" s="19"/>
      <c r="AW280" s="19"/>
      <c r="AX280" s="19"/>
      <c r="AY280" s="19"/>
      <c r="AZ280" s="19"/>
      <c r="BA280" s="19"/>
      <c r="BB280" s="19"/>
      <c r="BC280" s="19"/>
      <c r="BD280" s="19"/>
      <c r="BE280" s="19"/>
      <c r="BF280" s="19"/>
      <c r="BG280" s="19"/>
      <c r="BH280" s="19"/>
      <c r="BI280" s="19"/>
      <c r="BJ280" s="19"/>
      <c r="BK280" s="19"/>
      <c r="BL280" s="19"/>
      <c r="BM280" s="19"/>
      <c r="BN280" s="19"/>
      <c r="BO280" s="19"/>
      <c r="BP280" s="19"/>
      <c r="BQ280" s="19"/>
      <c r="BR280" s="19"/>
      <c r="BS280" s="19"/>
      <c r="BT280" s="19"/>
      <c r="BU280" s="19"/>
      <c r="BV280" s="19"/>
      <c r="BW280" s="19"/>
      <c r="BX280" s="19"/>
      <c r="BY280" s="19"/>
      <c r="BZ280" s="19"/>
      <c r="CA280" s="19"/>
      <c r="CB280" s="19"/>
      <c r="CC280" s="19"/>
      <c r="CD280" s="19"/>
      <c r="CE280" s="19"/>
      <c r="CF280" s="19"/>
      <c r="CG280" s="19"/>
      <c r="CH280" s="19"/>
      <c r="CI280" s="19"/>
      <c r="CJ280" s="19"/>
      <c r="CK280" s="19"/>
      <c r="CL280" s="19"/>
      <c r="CM280" s="19"/>
      <c r="CN280" s="19"/>
      <c r="CO280" s="19"/>
      <c r="CP280" s="19"/>
      <c r="CQ280" s="19"/>
      <c r="CR280" s="19"/>
      <c r="CS280" s="19"/>
      <c r="CT280" s="19"/>
      <c r="CU280" s="19"/>
      <c r="CV280" s="19"/>
      <c r="CW280" s="19"/>
      <c r="CX280" s="19"/>
      <c r="CY280" s="19"/>
      <c r="CZ280" s="19"/>
      <c r="DA280" s="19"/>
      <c r="DB280" s="19"/>
      <c r="DC280" s="19"/>
      <c r="DD280" s="19"/>
      <c r="DE280" s="19"/>
      <c r="DF280" s="19"/>
      <c r="DG280" s="19"/>
      <c r="DH280" s="19"/>
      <c r="DI280" s="19"/>
      <c r="DJ280" s="19"/>
      <c r="DK280" s="19"/>
      <c r="DL280" s="19"/>
      <c r="DM280" s="19"/>
      <c r="DN280" s="19"/>
      <c r="DO280" s="19"/>
      <c r="DP280" s="19"/>
      <c r="DQ280" s="19"/>
      <c r="DR280" s="19"/>
      <c r="DS280" s="19"/>
      <c r="DT280" s="19"/>
      <c r="DU280" s="19"/>
      <c r="DV280" s="19"/>
      <c r="DW280" s="19"/>
      <c r="DX280" s="19"/>
      <c r="DY280" s="19"/>
      <c r="DZ280" s="19"/>
      <c r="EA280" s="19"/>
      <c r="EB280" s="19"/>
      <c r="EC280" s="19"/>
      <c r="ED280" s="19"/>
      <c r="EE280" s="19"/>
      <c r="EF280" s="19"/>
      <c r="EG280" s="19"/>
      <c r="EH280" s="19"/>
      <c r="EI280" s="19"/>
      <c r="EJ280" s="19"/>
      <c r="EK280" s="19"/>
      <c r="EL280" s="19"/>
      <c r="EM280" s="19"/>
      <c r="EN280" s="19"/>
      <c r="EO280" s="19"/>
      <c r="EP280" s="19"/>
      <c r="EQ280" s="19"/>
      <c r="ER280" s="19"/>
      <c r="ES280" s="19"/>
      <c r="ET280" s="19"/>
      <c r="EU280" s="19"/>
      <c r="EV280" s="19"/>
      <c r="EW280" s="19"/>
      <c r="EX280" s="19"/>
      <c r="EY280" s="19"/>
      <c r="EZ280" s="19"/>
      <c r="FA280" s="19"/>
      <c r="FB280" s="19"/>
      <c r="FC280" s="19"/>
      <c r="FD280" s="19"/>
      <c r="FE280" s="19"/>
      <c r="FF280" s="19"/>
      <c r="FG280" s="19"/>
      <c r="FH280" s="19"/>
      <c r="FI280" s="19"/>
      <c r="FJ280" s="19"/>
      <c r="FK280" s="19"/>
      <c r="FL280" s="19"/>
      <c r="FM280" s="19"/>
      <c r="FN280" s="19"/>
      <c r="FO280" s="19"/>
      <c r="FP280" s="19"/>
      <c r="FQ280" s="19"/>
      <c r="FR280" s="19"/>
      <c r="FS280" s="19"/>
      <c r="FT280" s="19"/>
      <c r="FU280" s="19"/>
      <c r="FV280" s="19"/>
      <c r="FW280" s="19"/>
      <c r="FX280" s="19"/>
      <c r="FY280" s="19"/>
      <c r="FZ280" s="19"/>
      <c r="GA280" s="19"/>
      <c r="GB280" s="19"/>
      <c r="GC280" s="19"/>
      <c r="GD280" s="19"/>
      <c r="GE280" s="19"/>
      <c r="GF280" s="19"/>
      <c r="GG280" s="19"/>
      <c r="GH280" s="19"/>
      <c r="GI280" s="19"/>
      <c r="GJ280" s="19"/>
      <c r="GK280" s="19"/>
      <c r="GL280" s="19"/>
      <c r="GM280" s="19"/>
      <c r="GN280" s="19"/>
      <c r="GO280" s="19"/>
      <c r="GP280" s="19"/>
      <c r="GQ280" s="19"/>
      <c r="GR280" s="19"/>
      <c r="GS280" s="19"/>
      <c r="GT280" s="19"/>
      <c r="GU280" s="19"/>
      <c r="GV280" s="19"/>
      <c r="GW280" s="19"/>
      <c r="GX280" s="19"/>
      <c r="GY280" s="19"/>
      <c r="GZ280" s="19"/>
      <c r="HA280" s="19"/>
      <c r="HB280" s="19"/>
      <c r="HC280" s="19"/>
      <c r="HD280" s="19"/>
      <c r="HE280" s="19"/>
      <c r="HF280" s="19"/>
      <c r="HG280" s="19"/>
      <c r="HH280" s="19"/>
      <c r="HI280" s="19"/>
      <c r="HJ280" s="19"/>
      <c r="HK280" s="19"/>
      <c r="HL280" s="19"/>
      <c r="HM280" s="19"/>
      <c r="HN280" s="19"/>
      <c r="HO280" s="19"/>
      <c r="HP280" s="19"/>
      <c r="HQ280" s="19"/>
      <c r="HR280" s="19"/>
      <c r="HS280" s="19"/>
      <c r="HT280" s="19"/>
      <c r="HU280" s="19"/>
      <c r="HV280" s="19"/>
      <c r="HW280" s="19"/>
      <c r="HX280" s="19"/>
      <c r="HY280" s="19"/>
      <c r="HZ280" s="19"/>
      <c r="IA280" s="19"/>
      <c r="IB280" s="19"/>
      <c r="IC280" s="19"/>
      <c r="ID280" s="19"/>
      <c r="IE280" s="19"/>
      <c r="IF280" s="19"/>
      <c r="IG280" s="19"/>
      <c r="IH280" s="19"/>
      <c r="II280" s="19"/>
      <c r="IJ280" s="19"/>
      <c r="IK280" s="19"/>
      <c r="IL280" s="19"/>
      <c r="IM280" s="19"/>
      <c r="IN280" s="19"/>
      <c r="IO280" s="19"/>
      <c r="IP280" s="19"/>
      <c r="IQ280" s="19"/>
      <c r="IR280" s="19"/>
      <c r="IS280" s="19"/>
      <c r="IT280" s="19"/>
      <c r="IU280" s="19"/>
    </row>
    <row r="281" spans="1:255" s="18" customFormat="1" ht="29.25" customHeight="1">
      <c r="A281" s="65"/>
      <c r="B281" s="64"/>
      <c r="C281" s="32" t="s">
        <v>54</v>
      </c>
      <c r="D281" s="32" t="s">
        <v>339</v>
      </c>
      <c r="E281" s="32" t="s">
        <v>8</v>
      </c>
      <c r="F281" s="32">
        <v>1</v>
      </c>
      <c r="G281" s="33">
        <v>1</v>
      </c>
      <c r="H281" s="33">
        <f t="shared" si="42"/>
        <v>1</v>
      </c>
      <c r="I281" s="32" t="s">
        <v>29</v>
      </c>
      <c r="J281" s="33">
        <v>331.12</v>
      </c>
      <c r="K281" s="33">
        <f t="shared" si="41"/>
        <v>331.12</v>
      </c>
      <c r="L281" s="34"/>
      <c r="S281" s="19"/>
      <c r="T281" s="19"/>
      <c r="U281" s="19"/>
      <c r="V281" s="19"/>
      <c r="W281" s="19"/>
      <c r="X281" s="19"/>
      <c r="Y281" s="19"/>
      <c r="Z281" s="19"/>
      <c r="AA281" s="19"/>
      <c r="AB281" s="19"/>
      <c r="AC281" s="19"/>
      <c r="AD281" s="19"/>
      <c r="AE281" s="19"/>
      <c r="AF281" s="19"/>
      <c r="AG281" s="19"/>
      <c r="AH281" s="19"/>
      <c r="AI281" s="19"/>
      <c r="AJ281" s="19"/>
      <c r="AK281" s="19"/>
      <c r="AL281" s="19"/>
      <c r="AM281" s="19"/>
      <c r="AN281" s="19"/>
      <c r="AO281" s="19"/>
      <c r="AP281" s="19"/>
      <c r="AQ281" s="19"/>
      <c r="AR281" s="19"/>
      <c r="AS281" s="19"/>
      <c r="AT281" s="19"/>
      <c r="AU281" s="19"/>
      <c r="AV281" s="19"/>
      <c r="AW281" s="19"/>
      <c r="AX281" s="19"/>
      <c r="AY281" s="19"/>
      <c r="AZ281" s="19"/>
      <c r="BA281" s="19"/>
      <c r="BB281" s="19"/>
      <c r="BC281" s="19"/>
      <c r="BD281" s="19"/>
      <c r="BE281" s="19"/>
      <c r="BF281" s="19"/>
      <c r="BG281" s="19"/>
      <c r="BH281" s="19"/>
      <c r="BI281" s="19"/>
      <c r="BJ281" s="19"/>
      <c r="BK281" s="19"/>
      <c r="BL281" s="19"/>
      <c r="BM281" s="19"/>
      <c r="BN281" s="19"/>
      <c r="BO281" s="19"/>
      <c r="BP281" s="19"/>
      <c r="BQ281" s="19"/>
      <c r="BR281" s="19"/>
      <c r="BS281" s="19"/>
      <c r="BT281" s="19"/>
      <c r="BU281" s="19"/>
      <c r="BV281" s="19"/>
      <c r="BW281" s="19"/>
      <c r="BX281" s="19"/>
      <c r="BY281" s="19"/>
      <c r="BZ281" s="19"/>
      <c r="CA281" s="19"/>
      <c r="CB281" s="19"/>
      <c r="CC281" s="19"/>
      <c r="CD281" s="19"/>
      <c r="CE281" s="19"/>
      <c r="CF281" s="19"/>
      <c r="CG281" s="19"/>
      <c r="CH281" s="19"/>
      <c r="CI281" s="19"/>
      <c r="CJ281" s="19"/>
      <c r="CK281" s="19"/>
      <c r="CL281" s="19"/>
      <c r="CM281" s="19"/>
      <c r="CN281" s="19"/>
      <c r="CO281" s="19"/>
      <c r="CP281" s="19"/>
      <c r="CQ281" s="19"/>
      <c r="CR281" s="19"/>
      <c r="CS281" s="19"/>
      <c r="CT281" s="19"/>
      <c r="CU281" s="19"/>
      <c r="CV281" s="19"/>
      <c r="CW281" s="19"/>
      <c r="CX281" s="19"/>
      <c r="CY281" s="19"/>
      <c r="CZ281" s="19"/>
      <c r="DA281" s="19"/>
      <c r="DB281" s="19"/>
      <c r="DC281" s="19"/>
      <c r="DD281" s="19"/>
      <c r="DE281" s="19"/>
      <c r="DF281" s="19"/>
      <c r="DG281" s="19"/>
      <c r="DH281" s="19"/>
      <c r="DI281" s="19"/>
      <c r="DJ281" s="19"/>
      <c r="DK281" s="19"/>
      <c r="DL281" s="19"/>
      <c r="DM281" s="19"/>
      <c r="DN281" s="19"/>
      <c r="DO281" s="19"/>
      <c r="DP281" s="19"/>
      <c r="DQ281" s="19"/>
      <c r="DR281" s="19"/>
      <c r="DS281" s="19"/>
      <c r="DT281" s="19"/>
      <c r="DU281" s="19"/>
      <c r="DV281" s="19"/>
      <c r="DW281" s="19"/>
      <c r="DX281" s="19"/>
      <c r="DY281" s="19"/>
      <c r="DZ281" s="19"/>
      <c r="EA281" s="19"/>
      <c r="EB281" s="19"/>
      <c r="EC281" s="19"/>
      <c r="ED281" s="19"/>
      <c r="EE281" s="19"/>
      <c r="EF281" s="19"/>
      <c r="EG281" s="19"/>
      <c r="EH281" s="19"/>
      <c r="EI281" s="19"/>
      <c r="EJ281" s="19"/>
      <c r="EK281" s="19"/>
      <c r="EL281" s="19"/>
      <c r="EM281" s="19"/>
      <c r="EN281" s="19"/>
      <c r="EO281" s="19"/>
      <c r="EP281" s="19"/>
      <c r="EQ281" s="19"/>
      <c r="ER281" s="19"/>
      <c r="ES281" s="19"/>
      <c r="ET281" s="19"/>
      <c r="EU281" s="19"/>
      <c r="EV281" s="19"/>
      <c r="EW281" s="19"/>
      <c r="EX281" s="19"/>
      <c r="EY281" s="19"/>
      <c r="EZ281" s="19"/>
      <c r="FA281" s="19"/>
      <c r="FB281" s="19"/>
      <c r="FC281" s="19"/>
      <c r="FD281" s="19"/>
      <c r="FE281" s="19"/>
      <c r="FF281" s="19"/>
      <c r="FG281" s="19"/>
      <c r="FH281" s="19"/>
      <c r="FI281" s="19"/>
      <c r="FJ281" s="19"/>
      <c r="FK281" s="19"/>
      <c r="FL281" s="19"/>
      <c r="FM281" s="19"/>
      <c r="FN281" s="19"/>
      <c r="FO281" s="19"/>
      <c r="FP281" s="19"/>
      <c r="FQ281" s="19"/>
      <c r="FR281" s="19"/>
      <c r="FS281" s="19"/>
      <c r="FT281" s="19"/>
      <c r="FU281" s="19"/>
      <c r="FV281" s="19"/>
      <c r="FW281" s="19"/>
      <c r="FX281" s="19"/>
      <c r="FY281" s="19"/>
      <c r="FZ281" s="19"/>
      <c r="GA281" s="19"/>
      <c r="GB281" s="19"/>
      <c r="GC281" s="19"/>
      <c r="GD281" s="19"/>
      <c r="GE281" s="19"/>
      <c r="GF281" s="19"/>
      <c r="GG281" s="19"/>
      <c r="GH281" s="19"/>
      <c r="GI281" s="19"/>
      <c r="GJ281" s="19"/>
      <c r="GK281" s="19"/>
      <c r="GL281" s="19"/>
      <c r="GM281" s="19"/>
      <c r="GN281" s="19"/>
      <c r="GO281" s="19"/>
      <c r="GP281" s="19"/>
      <c r="GQ281" s="19"/>
      <c r="GR281" s="19"/>
      <c r="GS281" s="19"/>
      <c r="GT281" s="19"/>
      <c r="GU281" s="19"/>
      <c r="GV281" s="19"/>
      <c r="GW281" s="19"/>
      <c r="GX281" s="19"/>
      <c r="GY281" s="19"/>
      <c r="GZ281" s="19"/>
      <c r="HA281" s="19"/>
      <c r="HB281" s="19"/>
      <c r="HC281" s="19"/>
      <c r="HD281" s="19"/>
      <c r="HE281" s="19"/>
      <c r="HF281" s="19"/>
      <c r="HG281" s="19"/>
      <c r="HH281" s="19"/>
      <c r="HI281" s="19"/>
      <c r="HJ281" s="19"/>
      <c r="HK281" s="19"/>
      <c r="HL281" s="19"/>
      <c r="HM281" s="19"/>
      <c r="HN281" s="19"/>
      <c r="HO281" s="19"/>
      <c r="HP281" s="19"/>
      <c r="HQ281" s="19"/>
      <c r="HR281" s="19"/>
      <c r="HS281" s="19"/>
      <c r="HT281" s="19"/>
      <c r="HU281" s="19"/>
      <c r="HV281" s="19"/>
      <c r="HW281" s="19"/>
      <c r="HX281" s="19"/>
      <c r="HY281" s="19"/>
      <c r="HZ281" s="19"/>
      <c r="IA281" s="19"/>
      <c r="IB281" s="19"/>
      <c r="IC281" s="19"/>
      <c r="ID281" s="19"/>
      <c r="IE281" s="19"/>
      <c r="IF281" s="19"/>
      <c r="IG281" s="19"/>
      <c r="IH281" s="19"/>
      <c r="II281" s="19"/>
      <c r="IJ281" s="19"/>
      <c r="IK281" s="19"/>
      <c r="IL281" s="19"/>
      <c r="IM281" s="19"/>
      <c r="IN281" s="19"/>
      <c r="IO281" s="19"/>
      <c r="IP281" s="19"/>
      <c r="IQ281" s="19"/>
      <c r="IR281" s="19"/>
      <c r="IS281" s="19"/>
      <c r="IT281" s="19"/>
      <c r="IU281" s="19"/>
    </row>
    <row r="282" spans="1:255" s="18" customFormat="1" ht="43.5" customHeight="1">
      <c r="A282" s="31">
        <v>35</v>
      </c>
      <c r="B282" s="32" t="s">
        <v>299</v>
      </c>
      <c r="C282" s="32" t="s">
        <v>301</v>
      </c>
      <c r="D282" s="32" t="s">
        <v>300</v>
      </c>
      <c r="E282" s="32" t="s">
        <v>18</v>
      </c>
      <c r="F282" s="32">
        <v>1</v>
      </c>
      <c r="G282" s="33">
        <v>150</v>
      </c>
      <c r="H282" s="33">
        <f t="shared" si="42"/>
        <v>150</v>
      </c>
      <c r="I282" s="32" t="s">
        <v>29</v>
      </c>
      <c r="J282" s="33">
        <v>8.16</v>
      </c>
      <c r="K282" s="33">
        <f t="shared" si="41"/>
        <v>1224</v>
      </c>
      <c r="S282" s="19"/>
      <c r="T282" s="19"/>
      <c r="U282" s="19"/>
      <c r="V282" s="19"/>
      <c r="W282" s="19"/>
      <c r="X282" s="19"/>
      <c r="Y282" s="19"/>
      <c r="Z282" s="19"/>
      <c r="AA282" s="19"/>
      <c r="AB282" s="19"/>
      <c r="AC282" s="19"/>
      <c r="AD282" s="19"/>
      <c r="AE282" s="19"/>
      <c r="AF282" s="19"/>
      <c r="AG282" s="19"/>
      <c r="AH282" s="19"/>
      <c r="AI282" s="19"/>
      <c r="AJ282" s="19"/>
      <c r="AK282" s="19"/>
      <c r="AL282" s="19"/>
      <c r="AM282" s="19"/>
      <c r="AN282" s="19"/>
      <c r="AO282" s="19"/>
      <c r="AP282" s="19"/>
      <c r="AQ282" s="19"/>
      <c r="AR282" s="19"/>
      <c r="AS282" s="19"/>
      <c r="AT282" s="19"/>
      <c r="AU282" s="19"/>
      <c r="AV282" s="19"/>
      <c r="AW282" s="19"/>
      <c r="AX282" s="19"/>
      <c r="AY282" s="19"/>
      <c r="AZ282" s="19"/>
      <c r="BA282" s="19"/>
      <c r="BB282" s="19"/>
      <c r="BC282" s="19"/>
      <c r="BD282" s="19"/>
      <c r="BE282" s="19"/>
      <c r="BF282" s="19"/>
      <c r="BG282" s="19"/>
      <c r="BH282" s="19"/>
      <c r="BI282" s="19"/>
      <c r="BJ282" s="19"/>
      <c r="BK282" s="19"/>
      <c r="BL282" s="19"/>
      <c r="BM282" s="19"/>
      <c r="BN282" s="19"/>
      <c r="BO282" s="19"/>
      <c r="BP282" s="19"/>
      <c r="BQ282" s="19"/>
      <c r="BR282" s="19"/>
      <c r="BS282" s="19"/>
      <c r="BT282" s="19"/>
      <c r="BU282" s="19"/>
      <c r="BV282" s="19"/>
      <c r="BW282" s="19"/>
      <c r="BX282" s="19"/>
      <c r="BY282" s="19"/>
      <c r="BZ282" s="19"/>
      <c r="CA282" s="19"/>
      <c r="CB282" s="19"/>
      <c r="CC282" s="19"/>
      <c r="CD282" s="19"/>
      <c r="CE282" s="19"/>
      <c r="CF282" s="19"/>
      <c r="CG282" s="19"/>
      <c r="CH282" s="19"/>
      <c r="CI282" s="19"/>
      <c r="CJ282" s="19"/>
      <c r="CK282" s="19"/>
      <c r="CL282" s="19"/>
      <c r="CM282" s="19"/>
      <c r="CN282" s="19"/>
      <c r="CO282" s="19"/>
      <c r="CP282" s="19"/>
      <c r="CQ282" s="19"/>
      <c r="CR282" s="19"/>
      <c r="CS282" s="19"/>
      <c r="CT282" s="19"/>
      <c r="CU282" s="19"/>
      <c r="CV282" s="19"/>
      <c r="CW282" s="19"/>
      <c r="CX282" s="19"/>
      <c r="CY282" s="19"/>
      <c r="CZ282" s="19"/>
      <c r="DA282" s="19"/>
      <c r="DB282" s="19"/>
      <c r="DC282" s="19"/>
      <c r="DD282" s="19"/>
      <c r="DE282" s="19"/>
      <c r="DF282" s="19"/>
      <c r="DG282" s="19"/>
      <c r="DH282" s="19"/>
      <c r="DI282" s="19"/>
      <c r="DJ282" s="19"/>
      <c r="DK282" s="19"/>
      <c r="DL282" s="19"/>
      <c r="DM282" s="19"/>
      <c r="DN282" s="19"/>
      <c r="DO282" s="19"/>
      <c r="DP282" s="19"/>
      <c r="DQ282" s="19"/>
      <c r="DR282" s="19"/>
      <c r="DS282" s="19"/>
      <c r="DT282" s="19"/>
      <c r="DU282" s="19"/>
      <c r="DV282" s="19"/>
      <c r="DW282" s="19"/>
      <c r="DX282" s="19"/>
      <c r="DY282" s="19"/>
      <c r="DZ282" s="19"/>
      <c r="EA282" s="19"/>
      <c r="EB282" s="19"/>
      <c r="EC282" s="19"/>
      <c r="ED282" s="19"/>
      <c r="EE282" s="19"/>
      <c r="EF282" s="19"/>
      <c r="EG282" s="19"/>
      <c r="EH282" s="19"/>
      <c r="EI282" s="19"/>
      <c r="EJ282" s="19"/>
      <c r="EK282" s="19"/>
      <c r="EL282" s="19"/>
      <c r="EM282" s="19"/>
      <c r="EN282" s="19"/>
      <c r="EO282" s="19"/>
      <c r="EP282" s="19"/>
      <c r="EQ282" s="19"/>
      <c r="ER282" s="19"/>
      <c r="ES282" s="19"/>
      <c r="ET282" s="19"/>
      <c r="EU282" s="19"/>
      <c r="EV282" s="19"/>
      <c r="EW282" s="19"/>
      <c r="EX282" s="19"/>
      <c r="EY282" s="19"/>
      <c r="EZ282" s="19"/>
      <c r="FA282" s="19"/>
      <c r="FB282" s="19"/>
      <c r="FC282" s="19"/>
      <c r="FD282" s="19"/>
      <c r="FE282" s="19"/>
      <c r="FF282" s="19"/>
      <c r="FG282" s="19"/>
      <c r="FH282" s="19"/>
      <c r="FI282" s="19"/>
      <c r="FJ282" s="19"/>
      <c r="FK282" s="19"/>
      <c r="FL282" s="19"/>
      <c r="FM282" s="19"/>
      <c r="FN282" s="19"/>
      <c r="FO282" s="19"/>
      <c r="FP282" s="19"/>
      <c r="FQ282" s="19"/>
      <c r="FR282" s="19"/>
      <c r="FS282" s="19"/>
      <c r="FT282" s="19"/>
      <c r="FU282" s="19"/>
      <c r="FV282" s="19"/>
      <c r="FW282" s="19"/>
      <c r="FX282" s="19"/>
      <c r="FY282" s="19"/>
      <c r="FZ282" s="19"/>
      <c r="GA282" s="19"/>
      <c r="GB282" s="19"/>
      <c r="GC282" s="19"/>
      <c r="GD282" s="19"/>
      <c r="GE282" s="19"/>
      <c r="GF282" s="19"/>
      <c r="GG282" s="19"/>
      <c r="GH282" s="19"/>
      <c r="GI282" s="19"/>
      <c r="GJ282" s="19"/>
      <c r="GK282" s="19"/>
      <c r="GL282" s="19"/>
      <c r="GM282" s="19"/>
      <c r="GN282" s="19"/>
      <c r="GO282" s="19"/>
      <c r="GP282" s="19"/>
      <c r="GQ282" s="19"/>
      <c r="GR282" s="19"/>
      <c r="GS282" s="19"/>
      <c r="GT282" s="19"/>
      <c r="GU282" s="19"/>
      <c r="GV282" s="19"/>
      <c r="GW282" s="19"/>
      <c r="GX282" s="19"/>
      <c r="GY282" s="19"/>
      <c r="GZ282" s="19"/>
      <c r="HA282" s="19"/>
      <c r="HB282" s="19"/>
      <c r="HC282" s="19"/>
      <c r="HD282" s="19"/>
      <c r="HE282" s="19"/>
      <c r="HF282" s="19"/>
      <c r="HG282" s="19"/>
      <c r="HH282" s="19"/>
      <c r="HI282" s="19"/>
      <c r="HJ282" s="19"/>
      <c r="HK282" s="19"/>
      <c r="HL282" s="19"/>
      <c r="HM282" s="19"/>
      <c r="HN282" s="19"/>
      <c r="HO282" s="19"/>
      <c r="HP282" s="19"/>
      <c r="HQ282" s="19"/>
      <c r="HR282" s="19"/>
      <c r="HS282" s="19"/>
      <c r="HT282" s="19"/>
      <c r="HU282" s="19"/>
      <c r="HV282" s="19"/>
      <c r="HW282" s="19"/>
      <c r="HX282" s="19"/>
      <c r="HY282" s="19"/>
      <c r="HZ282" s="19"/>
      <c r="IA282" s="19"/>
      <c r="IB282" s="19"/>
      <c r="IC282" s="19"/>
      <c r="ID282" s="19"/>
      <c r="IE282" s="19"/>
      <c r="IF282" s="19"/>
      <c r="IG282" s="19"/>
      <c r="IH282" s="19"/>
      <c r="II282" s="19"/>
      <c r="IJ282" s="19"/>
      <c r="IK282" s="19"/>
      <c r="IL282" s="19"/>
      <c r="IM282" s="19"/>
      <c r="IN282" s="19"/>
      <c r="IO282" s="19"/>
      <c r="IP282" s="19"/>
      <c r="IQ282" s="19"/>
      <c r="IR282" s="19"/>
      <c r="IS282" s="19"/>
      <c r="IT282" s="19"/>
      <c r="IU282" s="19"/>
    </row>
    <row r="283" spans="1:255" s="18" customFormat="1" ht="28.5" customHeight="1">
      <c r="A283" s="31">
        <v>36</v>
      </c>
      <c r="B283" s="31" t="s">
        <v>302</v>
      </c>
      <c r="C283" s="31" t="s">
        <v>303</v>
      </c>
      <c r="D283" s="32" t="s">
        <v>300</v>
      </c>
      <c r="E283" s="32" t="s">
        <v>18</v>
      </c>
      <c r="F283" s="32">
        <v>1</v>
      </c>
      <c r="G283" s="33">
        <v>50</v>
      </c>
      <c r="H283" s="33">
        <f t="shared" si="42"/>
        <v>50</v>
      </c>
      <c r="I283" s="32" t="s">
        <v>29</v>
      </c>
      <c r="J283" s="33">
        <v>8.16</v>
      </c>
      <c r="K283" s="33">
        <f t="shared" si="41"/>
        <v>408</v>
      </c>
      <c r="S283" s="19"/>
      <c r="T283" s="19"/>
      <c r="U283" s="19"/>
      <c r="V283" s="19"/>
      <c r="W283" s="19"/>
      <c r="X283" s="19"/>
      <c r="Y283" s="19"/>
      <c r="Z283" s="19"/>
      <c r="AA283" s="19"/>
      <c r="AB283" s="19"/>
      <c r="AC283" s="19"/>
      <c r="AD283" s="19"/>
      <c r="AE283" s="19"/>
      <c r="AF283" s="19"/>
      <c r="AG283" s="19"/>
      <c r="AH283" s="19"/>
      <c r="AI283" s="19"/>
      <c r="AJ283" s="19"/>
      <c r="AK283" s="19"/>
      <c r="AL283" s="19"/>
      <c r="AM283" s="19"/>
      <c r="AN283" s="19"/>
      <c r="AO283" s="19"/>
      <c r="AP283" s="19"/>
      <c r="AQ283" s="19"/>
      <c r="AR283" s="19"/>
      <c r="AS283" s="19"/>
      <c r="AT283" s="19"/>
      <c r="AU283" s="19"/>
      <c r="AV283" s="19"/>
      <c r="AW283" s="19"/>
      <c r="AX283" s="19"/>
      <c r="AY283" s="19"/>
      <c r="AZ283" s="19"/>
      <c r="BA283" s="19"/>
      <c r="BB283" s="19"/>
      <c r="BC283" s="19"/>
      <c r="BD283" s="19"/>
      <c r="BE283" s="19"/>
      <c r="BF283" s="19"/>
      <c r="BG283" s="19"/>
      <c r="BH283" s="19"/>
      <c r="BI283" s="19"/>
      <c r="BJ283" s="19"/>
      <c r="BK283" s="19"/>
      <c r="BL283" s="19"/>
      <c r="BM283" s="19"/>
      <c r="BN283" s="19"/>
      <c r="BO283" s="19"/>
      <c r="BP283" s="19"/>
      <c r="BQ283" s="19"/>
      <c r="BR283" s="19"/>
      <c r="BS283" s="19"/>
      <c r="BT283" s="19"/>
      <c r="BU283" s="19"/>
      <c r="BV283" s="19"/>
      <c r="BW283" s="19"/>
      <c r="BX283" s="19"/>
      <c r="BY283" s="19"/>
      <c r="BZ283" s="19"/>
      <c r="CA283" s="19"/>
      <c r="CB283" s="19"/>
      <c r="CC283" s="19"/>
      <c r="CD283" s="19"/>
      <c r="CE283" s="19"/>
      <c r="CF283" s="19"/>
      <c r="CG283" s="19"/>
      <c r="CH283" s="19"/>
      <c r="CI283" s="19"/>
      <c r="CJ283" s="19"/>
      <c r="CK283" s="19"/>
      <c r="CL283" s="19"/>
      <c r="CM283" s="19"/>
      <c r="CN283" s="19"/>
      <c r="CO283" s="19"/>
      <c r="CP283" s="19"/>
      <c r="CQ283" s="19"/>
      <c r="CR283" s="19"/>
      <c r="CS283" s="19"/>
      <c r="CT283" s="19"/>
      <c r="CU283" s="19"/>
      <c r="CV283" s="19"/>
      <c r="CW283" s="19"/>
      <c r="CX283" s="19"/>
      <c r="CY283" s="19"/>
      <c r="CZ283" s="19"/>
      <c r="DA283" s="19"/>
      <c r="DB283" s="19"/>
      <c r="DC283" s="19"/>
      <c r="DD283" s="19"/>
      <c r="DE283" s="19"/>
      <c r="DF283" s="19"/>
      <c r="DG283" s="19"/>
      <c r="DH283" s="19"/>
      <c r="DI283" s="19"/>
      <c r="DJ283" s="19"/>
      <c r="DK283" s="19"/>
      <c r="DL283" s="19"/>
      <c r="DM283" s="19"/>
      <c r="DN283" s="19"/>
      <c r="DO283" s="19"/>
      <c r="DP283" s="19"/>
      <c r="DQ283" s="19"/>
      <c r="DR283" s="19"/>
      <c r="DS283" s="19"/>
      <c r="DT283" s="19"/>
      <c r="DU283" s="19"/>
      <c r="DV283" s="19"/>
      <c r="DW283" s="19"/>
      <c r="DX283" s="19"/>
      <c r="DY283" s="19"/>
      <c r="DZ283" s="19"/>
      <c r="EA283" s="19"/>
      <c r="EB283" s="19"/>
      <c r="EC283" s="19"/>
      <c r="ED283" s="19"/>
      <c r="EE283" s="19"/>
      <c r="EF283" s="19"/>
      <c r="EG283" s="19"/>
      <c r="EH283" s="19"/>
      <c r="EI283" s="19"/>
      <c r="EJ283" s="19"/>
      <c r="EK283" s="19"/>
      <c r="EL283" s="19"/>
      <c r="EM283" s="19"/>
      <c r="EN283" s="19"/>
      <c r="EO283" s="19"/>
      <c r="EP283" s="19"/>
      <c r="EQ283" s="19"/>
      <c r="ER283" s="19"/>
      <c r="ES283" s="19"/>
      <c r="ET283" s="19"/>
      <c r="EU283" s="19"/>
      <c r="EV283" s="19"/>
      <c r="EW283" s="19"/>
      <c r="EX283" s="19"/>
      <c r="EY283" s="19"/>
      <c r="EZ283" s="19"/>
      <c r="FA283" s="19"/>
      <c r="FB283" s="19"/>
      <c r="FC283" s="19"/>
      <c r="FD283" s="19"/>
      <c r="FE283" s="19"/>
      <c r="FF283" s="19"/>
      <c r="FG283" s="19"/>
      <c r="FH283" s="19"/>
      <c r="FI283" s="19"/>
      <c r="FJ283" s="19"/>
      <c r="FK283" s="19"/>
      <c r="FL283" s="19"/>
      <c r="FM283" s="19"/>
      <c r="FN283" s="19"/>
      <c r="FO283" s="19"/>
      <c r="FP283" s="19"/>
      <c r="FQ283" s="19"/>
      <c r="FR283" s="19"/>
      <c r="FS283" s="19"/>
      <c r="FT283" s="19"/>
      <c r="FU283" s="19"/>
      <c r="FV283" s="19"/>
      <c r="FW283" s="19"/>
      <c r="FX283" s="19"/>
      <c r="FY283" s="19"/>
      <c r="FZ283" s="19"/>
      <c r="GA283" s="19"/>
      <c r="GB283" s="19"/>
      <c r="GC283" s="19"/>
      <c r="GD283" s="19"/>
      <c r="GE283" s="19"/>
      <c r="GF283" s="19"/>
      <c r="GG283" s="19"/>
      <c r="GH283" s="19"/>
      <c r="GI283" s="19"/>
      <c r="GJ283" s="19"/>
      <c r="GK283" s="19"/>
      <c r="GL283" s="19"/>
      <c r="GM283" s="19"/>
      <c r="GN283" s="19"/>
      <c r="GO283" s="19"/>
      <c r="GP283" s="19"/>
      <c r="GQ283" s="19"/>
      <c r="GR283" s="19"/>
      <c r="GS283" s="19"/>
      <c r="GT283" s="19"/>
      <c r="GU283" s="19"/>
      <c r="GV283" s="19"/>
      <c r="GW283" s="19"/>
      <c r="GX283" s="19"/>
      <c r="GY283" s="19"/>
      <c r="GZ283" s="19"/>
      <c r="HA283" s="19"/>
      <c r="HB283" s="19"/>
      <c r="HC283" s="19"/>
      <c r="HD283" s="19"/>
      <c r="HE283" s="19"/>
      <c r="HF283" s="19"/>
      <c r="HG283" s="19"/>
      <c r="HH283" s="19"/>
      <c r="HI283" s="19"/>
      <c r="HJ283" s="19"/>
      <c r="HK283" s="19"/>
      <c r="HL283" s="19"/>
      <c r="HM283" s="19"/>
      <c r="HN283" s="19"/>
      <c r="HO283" s="19"/>
      <c r="HP283" s="19"/>
      <c r="HQ283" s="19"/>
      <c r="HR283" s="19"/>
      <c r="HS283" s="19"/>
      <c r="HT283" s="19"/>
      <c r="HU283" s="19"/>
      <c r="HV283" s="19"/>
      <c r="HW283" s="19"/>
      <c r="HX283" s="19"/>
      <c r="HY283" s="19"/>
      <c r="HZ283" s="19"/>
      <c r="IA283" s="19"/>
      <c r="IB283" s="19"/>
      <c r="IC283" s="19"/>
      <c r="ID283" s="19"/>
      <c r="IE283" s="19"/>
      <c r="IF283" s="19"/>
      <c r="IG283" s="19"/>
      <c r="IH283" s="19"/>
      <c r="II283" s="19"/>
      <c r="IJ283" s="19"/>
      <c r="IK283" s="19"/>
      <c r="IL283" s="19"/>
      <c r="IM283" s="19"/>
      <c r="IN283" s="19"/>
      <c r="IO283" s="19"/>
      <c r="IP283" s="19"/>
      <c r="IQ283" s="19"/>
      <c r="IR283" s="19"/>
      <c r="IS283" s="19"/>
      <c r="IT283" s="19"/>
      <c r="IU283" s="19"/>
    </row>
    <row r="284" spans="1:255" s="18" customFormat="1" ht="29.25" customHeight="1">
      <c r="A284" s="63">
        <v>37</v>
      </c>
      <c r="B284" s="63" t="s">
        <v>284</v>
      </c>
      <c r="C284" s="63" t="s">
        <v>285</v>
      </c>
      <c r="D284" s="32" t="s">
        <v>286</v>
      </c>
      <c r="E284" s="32" t="s">
        <v>18</v>
      </c>
      <c r="F284" s="32">
        <v>1</v>
      </c>
      <c r="G284" s="33">
        <v>3</v>
      </c>
      <c r="H284" s="33">
        <f t="shared" si="42"/>
        <v>3</v>
      </c>
      <c r="I284" s="32" t="s">
        <v>29</v>
      </c>
      <c r="J284" s="33">
        <v>63.7</v>
      </c>
      <c r="K284" s="33">
        <f t="shared" si="41"/>
        <v>191.10000000000002</v>
      </c>
      <c r="S284" s="19"/>
      <c r="T284" s="19"/>
      <c r="U284" s="19"/>
      <c r="V284" s="19"/>
      <c r="W284" s="19"/>
      <c r="X284" s="19"/>
      <c r="Y284" s="19"/>
      <c r="Z284" s="19"/>
      <c r="AA284" s="19"/>
      <c r="AB284" s="19"/>
      <c r="AC284" s="19"/>
      <c r="AD284" s="19"/>
      <c r="AE284" s="19"/>
      <c r="AF284" s="19"/>
      <c r="AG284" s="19"/>
      <c r="AH284" s="19"/>
      <c r="AI284" s="19"/>
      <c r="AJ284" s="19"/>
      <c r="AK284" s="19"/>
      <c r="AL284" s="19"/>
      <c r="AM284" s="19"/>
      <c r="AN284" s="19"/>
      <c r="AO284" s="19"/>
      <c r="AP284" s="19"/>
      <c r="AQ284" s="19"/>
      <c r="AR284" s="19"/>
      <c r="AS284" s="19"/>
      <c r="AT284" s="19"/>
      <c r="AU284" s="19"/>
      <c r="AV284" s="19"/>
      <c r="AW284" s="19"/>
      <c r="AX284" s="19"/>
      <c r="AY284" s="19"/>
      <c r="AZ284" s="19"/>
      <c r="BA284" s="19"/>
      <c r="BB284" s="19"/>
      <c r="BC284" s="19"/>
      <c r="BD284" s="19"/>
      <c r="BE284" s="19"/>
      <c r="BF284" s="19"/>
      <c r="BG284" s="19"/>
      <c r="BH284" s="19"/>
      <c r="BI284" s="19"/>
      <c r="BJ284" s="19"/>
      <c r="BK284" s="19"/>
      <c r="BL284" s="19"/>
      <c r="BM284" s="19"/>
      <c r="BN284" s="19"/>
      <c r="BO284" s="19"/>
      <c r="BP284" s="19"/>
      <c r="BQ284" s="19"/>
      <c r="BR284" s="19"/>
      <c r="BS284" s="19"/>
      <c r="BT284" s="19"/>
      <c r="BU284" s="19"/>
      <c r="BV284" s="19"/>
      <c r="BW284" s="19"/>
      <c r="BX284" s="19"/>
      <c r="BY284" s="19"/>
      <c r="BZ284" s="19"/>
      <c r="CA284" s="19"/>
      <c r="CB284" s="19"/>
      <c r="CC284" s="19"/>
      <c r="CD284" s="19"/>
      <c r="CE284" s="19"/>
      <c r="CF284" s="19"/>
      <c r="CG284" s="19"/>
      <c r="CH284" s="19"/>
      <c r="CI284" s="19"/>
      <c r="CJ284" s="19"/>
      <c r="CK284" s="19"/>
      <c r="CL284" s="19"/>
      <c r="CM284" s="19"/>
      <c r="CN284" s="19"/>
      <c r="CO284" s="19"/>
      <c r="CP284" s="19"/>
      <c r="CQ284" s="19"/>
      <c r="CR284" s="19"/>
      <c r="CS284" s="19"/>
      <c r="CT284" s="19"/>
      <c r="CU284" s="19"/>
      <c r="CV284" s="19"/>
      <c r="CW284" s="19"/>
      <c r="CX284" s="19"/>
      <c r="CY284" s="19"/>
      <c r="CZ284" s="19"/>
      <c r="DA284" s="19"/>
      <c r="DB284" s="19"/>
      <c r="DC284" s="19"/>
      <c r="DD284" s="19"/>
      <c r="DE284" s="19"/>
      <c r="DF284" s="19"/>
      <c r="DG284" s="19"/>
      <c r="DH284" s="19"/>
      <c r="DI284" s="19"/>
      <c r="DJ284" s="19"/>
      <c r="DK284" s="19"/>
      <c r="DL284" s="19"/>
      <c r="DM284" s="19"/>
      <c r="DN284" s="19"/>
      <c r="DO284" s="19"/>
      <c r="DP284" s="19"/>
      <c r="DQ284" s="19"/>
      <c r="DR284" s="19"/>
      <c r="DS284" s="19"/>
      <c r="DT284" s="19"/>
      <c r="DU284" s="19"/>
      <c r="DV284" s="19"/>
      <c r="DW284" s="19"/>
      <c r="DX284" s="19"/>
      <c r="DY284" s="19"/>
      <c r="DZ284" s="19"/>
      <c r="EA284" s="19"/>
      <c r="EB284" s="19"/>
      <c r="EC284" s="19"/>
      <c r="ED284" s="19"/>
      <c r="EE284" s="19"/>
      <c r="EF284" s="19"/>
      <c r="EG284" s="19"/>
      <c r="EH284" s="19"/>
      <c r="EI284" s="19"/>
      <c r="EJ284" s="19"/>
      <c r="EK284" s="19"/>
      <c r="EL284" s="19"/>
      <c r="EM284" s="19"/>
      <c r="EN284" s="19"/>
      <c r="EO284" s="19"/>
      <c r="EP284" s="19"/>
      <c r="EQ284" s="19"/>
      <c r="ER284" s="19"/>
      <c r="ES284" s="19"/>
      <c r="ET284" s="19"/>
      <c r="EU284" s="19"/>
      <c r="EV284" s="19"/>
      <c r="EW284" s="19"/>
      <c r="EX284" s="19"/>
      <c r="EY284" s="19"/>
      <c r="EZ284" s="19"/>
      <c r="FA284" s="19"/>
      <c r="FB284" s="19"/>
      <c r="FC284" s="19"/>
      <c r="FD284" s="19"/>
      <c r="FE284" s="19"/>
      <c r="FF284" s="19"/>
      <c r="FG284" s="19"/>
      <c r="FH284" s="19"/>
      <c r="FI284" s="19"/>
      <c r="FJ284" s="19"/>
      <c r="FK284" s="19"/>
      <c r="FL284" s="19"/>
      <c r="FM284" s="19"/>
      <c r="FN284" s="19"/>
      <c r="FO284" s="19"/>
      <c r="FP284" s="19"/>
      <c r="FQ284" s="19"/>
      <c r="FR284" s="19"/>
      <c r="FS284" s="19"/>
      <c r="FT284" s="19"/>
      <c r="FU284" s="19"/>
      <c r="FV284" s="19"/>
      <c r="FW284" s="19"/>
      <c r="FX284" s="19"/>
      <c r="FY284" s="19"/>
      <c r="FZ284" s="19"/>
      <c r="GA284" s="19"/>
      <c r="GB284" s="19"/>
      <c r="GC284" s="19"/>
      <c r="GD284" s="19"/>
      <c r="GE284" s="19"/>
      <c r="GF284" s="19"/>
      <c r="GG284" s="19"/>
      <c r="GH284" s="19"/>
      <c r="GI284" s="19"/>
      <c r="GJ284" s="19"/>
      <c r="GK284" s="19"/>
      <c r="GL284" s="19"/>
      <c r="GM284" s="19"/>
      <c r="GN284" s="19"/>
      <c r="GO284" s="19"/>
      <c r="GP284" s="19"/>
      <c r="GQ284" s="19"/>
      <c r="GR284" s="19"/>
      <c r="GS284" s="19"/>
      <c r="GT284" s="19"/>
      <c r="GU284" s="19"/>
      <c r="GV284" s="19"/>
      <c r="GW284" s="19"/>
      <c r="GX284" s="19"/>
      <c r="GY284" s="19"/>
      <c r="GZ284" s="19"/>
      <c r="HA284" s="19"/>
      <c r="HB284" s="19"/>
      <c r="HC284" s="19"/>
      <c r="HD284" s="19"/>
      <c r="HE284" s="19"/>
      <c r="HF284" s="19"/>
      <c r="HG284" s="19"/>
      <c r="HH284" s="19"/>
      <c r="HI284" s="19"/>
      <c r="HJ284" s="19"/>
      <c r="HK284" s="19"/>
      <c r="HL284" s="19"/>
      <c r="HM284" s="19"/>
      <c r="HN284" s="19"/>
      <c r="HO284" s="19"/>
      <c r="HP284" s="19"/>
      <c r="HQ284" s="19"/>
      <c r="HR284" s="19"/>
      <c r="HS284" s="19"/>
      <c r="HT284" s="19"/>
      <c r="HU284" s="19"/>
      <c r="HV284" s="19"/>
      <c r="HW284" s="19"/>
      <c r="HX284" s="19"/>
      <c r="HY284" s="19"/>
      <c r="HZ284" s="19"/>
      <c r="IA284" s="19"/>
      <c r="IB284" s="19"/>
      <c r="IC284" s="19"/>
      <c r="ID284" s="19"/>
      <c r="IE284" s="19"/>
      <c r="IF284" s="19"/>
      <c r="IG284" s="19"/>
      <c r="IH284" s="19"/>
      <c r="II284" s="19"/>
      <c r="IJ284" s="19"/>
      <c r="IK284" s="19"/>
      <c r="IL284" s="19"/>
      <c r="IM284" s="19"/>
      <c r="IN284" s="19"/>
      <c r="IO284" s="19"/>
      <c r="IP284" s="19"/>
      <c r="IQ284" s="19"/>
      <c r="IR284" s="19"/>
      <c r="IS284" s="19"/>
      <c r="IT284" s="19"/>
      <c r="IU284" s="19"/>
    </row>
    <row r="285" spans="1:255" s="18" customFormat="1" ht="23.25" customHeight="1">
      <c r="A285" s="64"/>
      <c r="B285" s="64"/>
      <c r="C285" s="64"/>
      <c r="D285" s="32" t="s">
        <v>300</v>
      </c>
      <c r="E285" s="32" t="s">
        <v>18</v>
      </c>
      <c r="F285" s="32">
        <v>1</v>
      </c>
      <c r="G285" s="33">
        <v>300</v>
      </c>
      <c r="H285" s="33">
        <f t="shared" si="42"/>
        <v>300</v>
      </c>
      <c r="I285" s="32" t="s">
        <v>29</v>
      </c>
      <c r="J285" s="33">
        <v>8.16</v>
      </c>
      <c r="K285" s="33">
        <f t="shared" si="41"/>
        <v>2448</v>
      </c>
      <c r="S285" s="19"/>
      <c r="T285" s="19"/>
      <c r="U285" s="19"/>
      <c r="V285" s="19"/>
      <c r="W285" s="19"/>
      <c r="X285" s="19"/>
      <c r="Y285" s="19"/>
      <c r="Z285" s="19"/>
      <c r="AA285" s="19"/>
      <c r="AB285" s="19"/>
      <c r="AC285" s="19"/>
      <c r="AD285" s="19"/>
      <c r="AE285" s="19"/>
      <c r="AF285" s="19"/>
      <c r="AG285" s="19"/>
      <c r="AH285" s="19"/>
      <c r="AI285" s="19"/>
      <c r="AJ285" s="19"/>
      <c r="AK285" s="19"/>
      <c r="AL285" s="19"/>
      <c r="AM285" s="19"/>
      <c r="AN285" s="19"/>
      <c r="AO285" s="19"/>
      <c r="AP285" s="19"/>
      <c r="AQ285" s="19"/>
      <c r="AR285" s="19"/>
      <c r="AS285" s="19"/>
      <c r="AT285" s="19"/>
      <c r="AU285" s="19"/>
      <c r="AV285" s="19"/>
      <c r="AW285" s="19"/>
      <c r="AX285" s="19"/>
      <c r="AY285" s="19"/>
      <c r="AZ285" s="19"/>
      <c r="BA285" s="19"/>
      <c r="BB285" s="19"/>
      <c r="BC285" s="19"/>
      <c r="BD285" s="19"/>
      <c r="BE285" s="19"/>
      <c r="BF285" s="19"/>
      <c r="BG285" s="19"/>
      <c r="BH285" s="19"/>
      <c r="BI285" s="19"/>
      <c r="BJ285" s="19"/>
      <c r="BK285" s="19"/>
      <c r="BL285" s="19"/>
      <c r="BM285" s="19"/>
      <c r="BN285" s="19"/>
      <c r="BO285" s="19"/>
      <c r="BP285" s="19"/>
      <c r="BQ285" s="19"/>
      <c r="BR285" s="19"/>
      <c r="BS285" s="19"/>
      <c r="BT285" s="19"/>
      <c r="BU285" s="19"/>
      <c r="BV285" s="19"/>
      <c r="BW285" s="19"/>
      <c r="BX285" s="19"/>
      <c r="BY285" s="19"/>
      <c r="BZ285" s="19"/>
      <c r="CA285" s="19"/>
      <c r="CB285" s="19"/>
      <c r="CC285" s="19"/>
      <c r="CD285" s="19"/>
      <c r="CE285" s="19"/>
      <c r="CF285" s="19"/>
      <c r="CG285" s="19"/>
      <c r="CH285" s="19"/>
      <c r="CI285" s="19"/>
      <c r="CJ285" s="19"/>
      <c r="CK285" s="19"/>
      <c r="CL285" s="19"/>
      <c r="CM285" s="19"/>
      <c r="CN285" s="19"/>
      <c r="CO285" s="19"/>
      <c r="CP285" s="19"/>
      <c r="CQ285" s="19"/>
      <c r="CR285" s="19"/>
      <c r="CS285" s="19"/>
      <c r="CT285" s="19"/>
      <c r="CU285" s="19"/>
      <c r="CV285" s="19"/>
      <c r="CW285" s="19"/>
      <c r="CX285" s="19"/>
      <c r="CY285" s="19"/>
      <c r="CZ285" s="19"/>
      <c r="DA285" s="19"/>
      <c r="DB285" s="19"/>
      <c r="DC285" s="19"/>
      <c r="DD285" s="19"/>
      <c r="DE285" s="19"/>
      <c r="DF285" s="19"/>
      <c r="DG285" s="19"/>
      <c r="DH285" s="19"/>
      <c r="DI285" s="19"/>
      <c r="DJ285" s="19"/>
      <c r="DK285" s="19"/>
      <c r="DL285" s="19"/>
      <c r="DM285" s="19"/>
      <c r="DN285" s="19"/>
      <c r="DO285" s="19"/>
      <c r="DP285" s="19"/>
      <c r="DQ285" s="19"/>
      <c r="DR285" s="19"/>
      <c r="DS285" s="19"/>
      <c r="DT285" s="19"/>
      <c r="DU285" s="19"/>
      <c r="DV285" s="19"/>
      <c r="DW285" s="19"/>
      <c r="DX285" s="19"/>
      <c r="DY285" s="19"/>
      <c r="DZ285" s="19"/>
      <c r="EA285" s="19"/>
      <c r="EB285" s="19"/>
      <c r="EC285" s="19"/>
      <c r="ED285" s="19"/>
      <c r="EE285" s="19"/>
      <c r="EF285" s="19"/>
      <c r="EG285" s="19"/>
      <c r="EH285" s="19"/>
      <c r="EI285" s="19"/>
      <c r="EJ285" s="19"/>
      <c r="EK285" s="19"/>
      <c r="EL285" s="19"/>
      <c r="EM285" s="19"/>
      <c r="EN285" s="19"/>
      <c r="EO285" s="19"/>
      <c r="EP285" s="19"/>
      <c r="EQ285" s="19"/>
      <c r="ER285" s="19"/>
      <c r="ES285" s="19"/>
      <c r="ET285" s="19"/>
      <c r="EU285" s="19"/>
      <c r="EV285" s="19"/>
      <c r="EW285" s="19"/>
      <c r="EX285" s="19"/>
      <c r="EY285" s="19"/>
      <c r="EZ285" s="19"/>
      <c r="FA285" s="19"/>
      <c r="FB285" s="19"/>
      <c r="FC285" s="19"/>
      <c r="FD285" s="19"/>
      <c r="FE285" s="19"/>
      <c r="FF285" s="19"/>
      <c r="FG285" s="19"/>
      <c r="FH285" s="19"/>
      <c r="FI285" s="19"/>
      <c r="FJ285" s="19"/>
      <c r="FK285" s="19"/>
      <c r="FL285" s="19"/>
      <c r="FM285" s="19"/>
      <c r="FN285" s="19"/>
      <c r="FO285" s="19"/>
      <c r="FP285" s="19"/>
      <c r="FQ285" s="19"/>
      <c r="FR285" s="19"/>
      <c r="FS285" s="19"/>
      <c r="FT285" s="19"/>
      <c r="FU285" s="19"/>
      <c r="FV285" s="19"/>
      <c r="FW285" s="19"/>
      <c r="FX285" s="19"/>
      <c r="FY285" s="19"/>
      <c r="FZ285" s="19"/>
      <c r="GA285" s="19"/>
      <c r="GB285" s="19"/>
      <c r="GC285" s="19"/>
      <c r="GD285" s="19"/>
      <c r="GE285" s="19"/>
      <c r="GF285" s="19"/>
      <c r="GG285" s="19"/>
      <c r="GH285" s="19"/>
      <c r="GI285" s="19"/>
      <c r="GJ285" s="19"/>
      <c r="GK285" s="19"/>
      <c r="GL285" s="19"/>
      <c r="GM285" s="19"/>
      <c r="GN285" s="19"/>
      <c r="GO285" s="19"/>
      <c r="GP285" s="19"/>
      <c r="GQ285" s="19"/>
      <c r="GR285" s="19"/>
      <c r="GS285" s="19"/>
      <c r="GT285" s="19"/>
      <c r="GU285" s="19"/>
      <c r="GV285" s="19"/>
      <c r="GW285" s="19"/>
      <c r="GX285" s="19"/>
      <c r="GY285" s="19"/>
      <c r="GZ285" s="19"/>
      <c r="HA285" s="19"/>
      <c r="HB285" s="19"/>
      <c r="HC285" s="19"/>
      <c r="HD285" s="19"/>
      <c r="HE285" s="19"/>
      <c r="HF285" s="19"/>
      <c r="HG285" s="19"/>
      <c r="HH285" s="19"/>
      <c r="HI285" s="19"/>
      <c r="HJ285" s="19"/>
      <c r="HK285" s="19"/>
      <c r="HL285" s="19"/>
      <c r="HM285" s="19"/>
      <c r="HN285" s="19"/>
      <c r="HO285" s="19"/>
      <c r="HP285" s="19"/>
      <c r="HQ285" s="19"/>
      <c r="HR285" s="19"/>
      <c r="HS285" s="19"/>
      <c r="HT285" s="19"/>
      <c r="HU285" s="19"/>
      <c r="HV285" s="19"/>
      <c r="HW285" s="19"/>
      <c r="HX285" s="19"/>
      <c r="HY285" s="19"/>
      <c r="HZ285" s="19"/>
      <c r="IA285" s="19"/>
      <c r="IB285" s="19"/>
      <c r="IC285" s="19"/>
      <c r="ID285" s="19"/>
      <c r="IE285" s="19"/>
      <c r="IF285" s="19"/>
      <c r="IG285" s="19"/>
      <c r="IH285" s="19"/>
      <c r="II285" s="19"/>
      <c r="IJ285" s="19"/>
      <c r="IK285" s="19"/>
      <c r="IL285" s="19"/>
      <c r="IM285" s="19"/>
      <c r="IN285" s="19"/>
      <c r="IO285" s="19"/>
      <c r="IP285" s="19"/>
      <c r="IQ285" s="19"/>
      <c r="IR285" s="19"/>
      <c r="IS285" s="19"/>
      <c r="IT285" s="19"/>
      <c r="IU285" s="19"/>
    </row>
    <row r="286" spans="1:255" s="18" customFormat="1" ht="29.25" customHeight="1">
      <c r="A286" s="63">
        <v>38</v>
      </c>
      <c r="B286" s="63" t="s">
        <v>317</v>
      </c>
      <c r="C286" s="63" t="s">
        <v>308</v>
      </c>
      <c r="D286" s="32" t="s">
        <v>83</v>
      </c>
      <c r="E286" s="32" t="s">
        <v>8</v>
      </c>
      <c r="F286" s="32">
        <v>1</v>
      </c>
      <c r="G286" s="33">
        <v>8</v>
      </c>
      <c r="H286" s="33">
        <f t="shared" si="42"/>
        <v>8</v>
      </c>
      <c r="I286" s="32" t="s">
        <v>29</v>
      </c>
      <c r="J286" s="33">
        <v>67.94</v>
      </c>
      <c r="K286" s="33">
        <f t="shared" si="41"/>
        <v>543.52</v>
      </c>
      <c r="S286" s="19"/>
      <c r="T286" s="19"/>
      <c r="U286" s="19"/>
      <c r="V286" s="19"/>
      <c r="W286" s="19"/>
      <c r="X286" s="19"/>
      <c r="Y286" s="19"/>
      <c r="Z286" s="19"/>
      <c r="AA286" s="19"/>
      <c r="AB286" s="19"/>
      <c r="AC286" s="19"/>
      <c r="AD286" s="19"/>
      <c r="AE286" s="19"/>
      <c r="AF286" s="19"/>
      <c r="AG286" s="19"/>
      <c r="AH286" s="19"/>
      <c r="AI286" s="19"/>
      <c r="AJ286" s="19"/>
      <c r="AK286" s="19"/>
      <c r="AL286" s="19"/>
      <c r="AM286" s="19"/>
      <c r="AN286" s="19"/>
      <c r="AO286" s="19"/>
      <c r="AP286" s="19"/>
      <c r="AQ286" s="19"/>
      <c r="AR286" s="19"/>
      <c r="AS286" s="19"/>
      <c r="AT286" s="19"/>
      <c r="AU286" s="19"/>
      <c r="AV286" s="19"/>
      <c r="AW286" s="19"/>
      <c r="AX286" s="19"/>
      <c r="AY286" s="19"/>
      <c r="AZ286" s="19"/>
      <c r="BA286" s="19"/>
      <c r="BB286" s="19"/>
      <c r="BC286" s="19"/>
      <c r="BD286" s="19"/>
      <c r="BE286" s="19"/>
      <c r="BF286" s="19"/>
      <c r="BG286" s="19"/>
      <c r="BH286" s="19"/>
      <c r="BI286" s="19"/>
      <c r="BJ286" s="19"/>
      <c r="BK286" s="19"/>
      <c r="BL286" s="19"/>
      <c r="BM286" s="19"/>
      <c r="BN286" s="19"/>
      <c r="BO286" s="19"/>
      <c r="BP286" s="19"/>
      <c r="BQ286" s="19"/>
      <c r="BR286" s="19"/>
      <c r="BS286" s="19"/>
      <c r="BT286" s="19"/>
      <c r="BU286" s="19"/>
      <c r="BV286" s="19"/>
      <c r="BW286" s="19"/>
      <c r="BX286" s="19"/>
      <c r="BY286" s="19"/>
      <c r="BZ286" s="19"/>
      <c r="CA286" s="19"/>
      <c r="CB286" s="19"/>
      <c r="CC286" s="19"/>
      <c r="CD286" s="19"/>
      <c r="CE286" s="19"/>
      <c r="CF286" s="19"/>
      <c r="CG286" s="19"/>
      <c r="CH286" s="19"/>
      <c r="CI286" s="19"/>
      <c r="CJ286" s="19"/>
      <c r="CK286" s="19"/>
      <c r="CL286" s="19"/>
      <c r="CM286" s="19"/>
      <c r="CN286" s="19"/>
      <c r="CO286" s="19"/>
      <c r="CP286" s="19"/>
      <c r="CQ286" s="19"/>
      <c r="CR286" s="19"/>
      <c r="CS286" s="19"/>
      <c r="CT286" s="19"/>
      <c r="CU286" s="19"/>
      <c r="CV286" s="19"/>
      <c r="CW286" s="19"/>
      <c r="CX286" s="19"/>
      <c r="CY286" s="19"/>
      <c r="CZ286" s="19"/>
      <c r="DA286" s="19"/>
      <c r="DB286" s="19"/>
      <c r="DC286" s="19"/>
      <c r="DD286" s="19"/>
      <c r="DE286" s="19"/>
      <c r="DF286" s="19"/>
      <c r="DG286" s="19"/>
      <c r="DH286" s="19"/>
      <c r="DI286" s="19"/>
      <c r="DJ286" s="19"/>
      <c r="DK286" s="19"/>
      <c r="DL286" s="19"/>
      <c r="DM286" s="19"/>
      <c r="DN286" s="19"/>
      <c r="DO286" s="19"/>
      <c r="DP286" s="19"/>
      <c r="DQ286" s="19"/>
      <c r="DR286" s="19"/>
      <c r="DS286" s="19"/>
      <c r="DT286" s="19"/>
      <c r="DU286" s="19"/>
      <c r="DV286" s="19"/>
      <c r="DW286" s="19"/>
      <c r="DX286" s="19"/>
      <c r="DY286" s="19"/>
      <c r="DZ286" s="19"/>
      <c r="EA286" s="19"/>
      <c r="EB286" s="19"/>
      <c r="EC286" s="19"/>
      <c r="ED286" s="19"/>
      <c r="EE286" s="19"/>
      <c r="EF286" s="19"/>
      <c r="EG286" s="19"/>
      <c r="EH286" s="19"/>
      <c r="EI286" s="19"/>
      <c r="EJ286" s="19"/>
      <c r="EK286" s="19"/>
      <c r="EL286" s="19"/>
      <c r="EM286" s="19"/>
      <c r="EN286" s="19"/>
      <c r="EO286" s="19"/>
      <c r="EP286" s="19"/>
      <c r="EQ286" s="19"/>
      <c r="ER286" s="19"/>
      <c r="ES286" s="19"/>
      <c r="ET286" s="19"/>
      <c r="EU286" s="19"/>
      <c r="EV286" s="19"/>
      <c r="EW286" s="19"/>
      <c r="EX286" s="19"/>
      <c r="EY286" s="19"/>
      <c r="EZ286" s="19"/>
      <c r="FA286" s="19"/>
      <c r="FB286" s="19"/>
      <c r="FC286" s="19"/>
      <c r="FD286" s="19"/>
      <c r="FE286" s="19"/>
      <c r="FF286" s="19"/>
      <c r="FG286" s="19"/>
      <c r="FH286" s="19"/>
      <c r="FI286" s="19"/>
      <c r="FJ286" s="19"/>
      <c r="FK286" s="19"/>
      <c r="FL286" s="19"/>
      <c r="FM286" s="19"/>
      <c r="FN286" s="19"/>
      <c r="FO286" s="19"/>
      <c r="FP286" s="19"/>
      <c r="FQ286" s="19"/>
      <c r="FR286" s="19"/>
      <c r="FS286" s="19"/>
      <c r="FT286" s="19"/>
      <c r="FU286" s="19"/>
      <c r="FV286" s="19"/>
      <c r="FW286" s="19"/>
      <c r="FX286" s="19"/>
      <c r="FY286" s="19"/>
      <c r="FZ286" s="19"/>
      <c r="GA286" s="19"/>
      <c r="GB286" s="19"/>
      <c r="GC286" s="19"/>
      <c r="GD286" s="19"/>
      <c r="GE286" s="19"/>
      <c r="GF286" s="19"/>
      <c r="GG286" s="19"/>
      <c r="GH286" s="19"/>
      <c r="GI286" s="19"/>
      <c r="GJ286" s="19"/>
      <c r="GK286" s="19"/>
      <c r="GL286" s="19"/>
      <c r="GM286" s="19"/>
      <c r="GN286" s="19"/>
      <c r="GO286" s="19"/>
      <c r="GP286" s="19"/>
      <c r="GQ286" s="19"/>
      <c r="GR286" s="19"/>
      <c r="GS286" s="19"/>
      <c r="GT286" s="19"/>
      <c r="GU286" s="19"/>
      <c r="GV286" s="19"/>
      <c r="GW286" s="19"/>
      <c r="GX286" s="19"/>
      <c r="GY286" s="19"/>
      <c r="GZ286" s="19"/>
      <c r="HA286" s="19"/>
      <c r="HB286" s="19"/>
      <c r="HC286" s="19"/>
      <c r="HD286" s="19"/>
      <c r="HE286" s="19"/>
      <c r="HF286" s="19"/>
      <c r="HG286" s="19"/>
      <c r="HH286" s="19"/>
      <c r="HI286" s="19"/>
      <c r="HJ286" s="19"/>
      <c r="HK286" s="19"/>
      <c r="HL286" s="19"/>
      <c r="HM286" s="19"/>
      <c r="HN286" s="19"/>
      <c r="HO286" s="19"/>
      <c r="HP286" s="19"/>
      <c r="HQ286" s="19"/>
      <c r="HR286" s="19"/>
      <c r="HS286" s="19"/>
      <c r="HT286" s="19"/>
      <c r="HU286" s="19"/>
      <c r="HV286" s="19"/>
      <c r="HW286" s="19"/>
      <c r="HX286" s="19"/>
      <c r="HY286" s="19"/>
      <c r="HZ286" s="19"/>
      <c r="IA286" s="19"/>
      <c r="IB286" s="19"/>
      <c r="IC286" s="19"/>
      <c r="ID286" s="19"/>
      <c r="IE286" s="19"/>
      <c r="IF286" s="19"/>
      <c r="IG286" s="19"/>
      <c r="IH286" s="19"/>
      <c r="II286" s="19"/>
      <c r="IJ286" s="19"/>
      <c r="IK286" s="19"/>
      <c r="IL286" s="19"/>
      <c r="IM286" s="19"/>
      <c r="IN286" s="19"/>
      <c r="IO286" s="19"/>
      <c r="IP286" s="19"/>
      <c r="IQ286" s="19"/>
      <c r="IR286" s="19"/>
      <c r="IS286" s="19"/>
      <c r="IT286" s="19"/>
      <c r="IU286" s="19"/>
    </row>
    <row r="287" spans="1:255" s="18" customFormat="1" ht="29.25" customHeight="1">
      <c r="A287" s="64"/>
      <c r="B287" s="64"/>
      <c r="C287" s="64"/>
      <c r="D287" s="32" t="s">
        <v>352</v>
      </c>
      <c r="E287" s="32" t="s">
        <v>351</v>
      </c>
      <c r="F287" s="32">
        <v>1</v>
      </c>
      <c r="G287" s="33">
        <v>1</v>
      </c>
      <c r="H287" s="33">
        <f t="shared" si="42"/>
        <v>1</v>
      </c>
      <c r="I287" s="32" t="s">
        <v>29</v>
      </c>
      <c r="J287" s="33">
        <v>1683.64</v>
      </c>
      <c r="K287" s="33">
        <f t="shared" si="41"/>
        <v>1683.64</v>
      </c>
      <c r="S287" s="19"/>
      <c r="T287" s="19"/>
      <c r="U287" s="19"/>
      <c r="V287" s="19"/>
      <c r="W287" s="19"/>
      <c r="X287" s="19"/>
      <c r="Y287" s="19"/>
      <c r="Z287" s="19"/>
      <c r="AA287" s="19"/>
      <c r="AB287" s="19"/>
      <c r="AC287" s="19"/>
      <c r="AD287" s="19"/>
      <c r="AE287" s="19"/>
      <c r="AF287" s="19"/>
      <c r="AG287" s="19"/>
      <c r="AH287" s="19"/>
      <c r="AI287" s="19"/>
      <c r="AJ287" s="19"/>
      <c r="AK287" s="19"/>
      <c r="AL287" s="19"/>
      <c r="AM287" s="19"/>
      <c r="AN287" s="19"/>
      <c r="AO287" s="19"/>
      <c r="AP287" s="19"/>
      <c r="AQ287" s="19"/>
      <c r="AR287" s="19"/>
      <c r="AS287" s="19"/>
      <c r="AT287" s="19"/>
      <c r="AU287" s="19"/>
      <c r="AV287" s="19"/>
      <c r="AW287" s="19"/>
      <c r="AX287" s="19"/>
      <c r="AY287" s="19"/>
      <c r="AZ287" s="19"/>
      <c r="BA287" s="19"/>
      <c r="BB287" s="19"/>
      <c r="BC287" s="19"/>
      <c r="BD287" s="19"/>
      <c r="BE287" s="19"/>
      <c r="BF287" s="19"/>
      <c r="BG287" s="19"/>
      <c r="BH287" s="19"/>
      <c r="BI287" s="19"/>
      <c r="BJ287" s="19"/>
      <c r="BK287" s="19"/>
      <c r="BL287" s="19"/>
      <c r="BM287" s="19"/>
      <c r="BN287" s="19"/>
      <c r="BO287" s="19"/>
      <c r="BP287" s="19"/>
      <c r="BQ287" s="19"/>
      <c r="BR287" s="19"/>
      <c r="BS287" s="19"/>
      <c r="BT287" s="19"/>
      <c r="BU287" s="19"/>
      <c r="BV287" s="19"/>
      <c r="BW287" s="19"/>
      <c r="BX287" s="19"/>
      <c r="BY287" s="19"/>
      <c r="BZ287" s="19"/>
      <c r="CA287" s="19"/>
      <c r="CB287" s="19"/>
      <c r="CC287" s="19"/>
      <c r="CD287" s="19"/>
      <c r="CE287" s="19"/>
      <c r="CF287" s="19"/>
      <c r="CG287" s="19"/>
      <c r="CH287" s="19"/>
      <c r="CI287" s="19"/>
      <c r="CJ287" s="19"/>
      <c r="CK287" s="19"/>
      <c r="CL287" s="19"/>
      <c r="CM287" s="19"/>
      <c r="CN287" s="19"/>
      <c r="CO287" s="19"/>
      <c r="CP287" s="19"/>
      <c r="CQ287" s="19"/>
      <c r="CR287" s="19"/>
      <c r="CS287" s="19"/>
      <c r="CT287" s="19"/>
      <c r="CU287" s="19"/>
      <c r="CV287" s="19"/>
      <c r="CW287" s="19"/>
      <c r="CX287" s="19"/>
      <c r="CY287" s="19"/>
      <c r="CZ287" s="19"/>
      <c r="DA287" s="19"/>
      <c r="DB287" s="19"/>
      <c r="DC287" s="19"/>
      <c r="DD287" s="19"/>
      <c r="DE287" s="19"/>
      <c r="DF287" s="19"/>
      <c r="DG287" s="19"/>
      <c r="DH287" s="19"/>
      <c r="DI287" s="19"/>
      <c r="DJ287" s="19"/>
      <c r="DK287" s="19"/>
      <c r="DL287" s="19"/>
      <c r="DM287" s="19"/>
      <c r="DN287" s="19"/>
      <c r="DO287" s="19"/>
      <c r="DP287" s="19"/>
      <c r="DQ287" s="19"/>
      <c r="DR287" s="19"/>
      <c r="DS287" s="19"/>
      <c r="DT287" s="19"/>
      <c r="DU287" s="19"/>
      <c r="DV287" s="19"/>
      <c r="DW287" s="19"/>
      <c r="DX287" s="19"/>
      <c r="DY287" s="19"/>
      <c r="DZ287" s="19"/>
      <c r="EA287" s="19"/>
      <c r="EB287" s="19"/>
      <c r="EC287" s="19"/>
      <c r="ED287" s="19"/>
      <c r="EE287" s="19"/>
      <c r="EF287" s="19"/>
      <c r="EG287" s="19"/>
      <c r="EH287" s="19"/>
      <c r="EI287" s="19"/>
      <c r="EJ287" s="19"/>
      <c r="EK287" s="19"/>
      <c r="EL287" s="19"/>
      <c r="EM287" s="19"/>
      <c r="EN287" s="19"/>
      <c r="EO287" s="19"/>
      <c r="EP287" s="19"/>
      <c r="EQ287" s="19"/>
      <c r="ER287" s="19"/>
      <c r="ES287" s="19"/>
      <c r="ET287" s="19"/>
      <c r="EU287" s="19"/>
      <c r="EV287" s="19"/>
      <c r="EW287" s="19"/>
      <c r="EX287" s="19"/>
      <c r="EY287" s="19"/>
      <c r="EZ287" s="19"/>
      <c r="FA287" s="19"/>
      <c r="FB287" s="19"/>
      <c r="FC287" s="19"/>
      <c r="FD287" s="19"/>
      <c r="FE287" s="19"/>
      <c r="FF287" s="19"/>
      <c r="FG287" s="19"/>
      <c r="FH287" s="19"/>
      <c r="FI287" s="19"/>
      <c r="FJ287" s="19"/>
      <c r="FK287" s="19"/>
      <c r="FL287" s="19"/>
      <c r="FM287" s="19"/>
      <c r="FN287" s="19"/>
      <c r="FO287" s="19"/>
      <c r="FP287" s="19"/>
      <c r="FQ287" s="19"/>
      <c r="FR287" s="19"/>
      <c r="FS287" s="19"/>
      <c r="FT287" s="19"/>
      <c r="FU287" s="19"/>
      <c r="FV287" s="19"/>
      <c r="FW287" s="19"/>
      <c r="FX287" s="19"/>
      <c r="FY287" s="19"/>
      <c r="FZ287" s="19"/>
      <c r="GA287" s="19"/>
      <c r="GB287" s="19"/>
      <c r="GC287" s="19"/>
      <c r="GD287" s="19"/>
      <c r="GE287" s="19"/>
      <c r="GF287" s="19"/>
      <c r="GG287" s="19"/>
      <c r="GH287" s="19"/>
      <c r="GI287" s="19"/>
      <c r="GJ287" s="19"/>
      <c r="GK287" s="19"/>
      <c r="GL287" s="19"/>
      <c r="GM287" s="19"/>
      <c r="GN287" s="19"/>
      <c r="GO287" s="19"/>
      <c r="GP287" s="19"/>
      <c r="GQ287" s="19"/>
      <c r="GR287" s="19"/>
      <c r="GS287" s="19"/>
      <c r="GT287" s="19"/>
      <c r="GU287" s="19"/>
      <c r="GV287" s="19"/>
      <c r="GW287" s="19"/>
      <c r="GX287" s="19"/>
      <c r="GY287" s="19"/>
      <c r="GZ287" s="19"/>
      <c r="HA287" s="19"/>
      <c r="HB287" s="19"/>
      <c r="HC287" s="19"/>
      <c r="HD287" s="19"/>
      <c r="HE287" s="19"/>
      <c r="HF287" s="19"/>
      <c r="HG287" s="19"/>
      <c r="HH287" s="19"/>
      <c r="HI287" s="19"/>
      <c r="HJ287" s="19"/>
      <c r="HK287" s="19"/>
      <c r="HL287" s="19"/>
      <c r="HM287" s="19"/>
      <c r="HN287" s="19"/>
      <c r="HO287" s="19"/>
      <c r="HP287" s="19"/>
      <c r="HQ287" s="19"/>
      <c r="HR287" s="19"/>
      <c r="HS287" s="19"/>
      <c r="HT287" s="19"/>
      <c r="HU287" s="19"/>
      <c r="HV287" s="19"/>
      <c r="HW287" s="19"/>
      <c r="HX287" s="19"/>
      <c r="HY287" s="19"/>
      <c r="HZ287" s="19"/>
      <c r="IA287" s="19"/>
      <c r="IB287" s="19"/>
      <c r="IC287" s="19"/>
      <c r="ID287" s="19"/>
      <c r="IE287" s="19"/>
      <c r="IF287" s="19"/>
      <c r="IG287" s="19"/>
      <c r="IH287" s="19"/>
      <c r="II287" s="19"/>
      <c r="IJ287" s="19"/>
      <c r="IK287" s="19"/>
      <c r="IL287" s="19"/>
      <c r="IM287" s="19"/>
      <c r="IN287" s="19"/>
      <c r="IO287" s="19"/>
      <c r="IP287" s="19"/>
      <c r="IQ287" s="19"/>
      <c r="IR287" s="19"/>
      <c r="IS287" s="19"/>
      <c r="IT287" s="19"/>
      <c r="IU287" s="19"/>
    </row>
    <row r="288" spans="1:255" s="18" customFormat="1" ht="29.25" customHeight="1">
      <c r="A288" s="32">
        <v>39</v>
      </c>
      <c r="B288" s="32" t="s">
        <v>87</v>
      </c>
      <c r="C288" s="32" t="s">
        <v>91</v>
      </c>
      <c r="D288" s="32" t="s">
        <v>341</v>
      </c>
      <c r="E288" s="32" t="s">
        <v>92</v>
      </c>
      <c r="F288" s="32">
        <v>1</v>
      </c>
      <c r="G288" s="33">
        <v>3.9</v>
      </c>
      <c r="H288" s="33">
        <f t="shared" si="42"/>
        <v>3.9</v>
      </c>
      <c r="I288" s="32" t="s">
        <v>29</v>
      </c>
      <c r="J288" s="33">
        <v>199.95</v>
      </c>
      <c r="K288" s="33">
        <f t="shared" si="41"/>
        <v>779.805</v>
      </c>
      <c r="S288" s="19"/>
      <c r="T288" s="19"/>
      <c r="U288" s="19"/>
      <c r="V288" s="19"/>
      <c r="W288" s="19"/>
      <c r="X288" s="19"/>
      <c r="Y288" s="19"/>
      <c r="Z288" s="19"/>
      <c r="AA288" s="19"/>
      <c r="AB288" s="19"/>
      <c r="AC288" s="19"/>
      <c r="AD288" s="19"/>
      <c r="AE288" s="19"/>
      <c r="AF288" s="19"/>
      <c r="AG288" s="19"/>
      <c r="AH288" s="19"/>
      <c r="AI288" s="19"/>
      <c r="AJ288" s="19"/>
      <c r="AK288" s="19"/>
      <c r="AL288" s="19"/>
      <c r="AM288" s="19"/>
      <c r="AN288" s="19"/>
      <c r="AO288" s="19"/>
      <c r="AP288" s="19"/>
      <c r="AQ288" s="19"/>
      <c r="AR288" s="19"/>
      <c r="AS288" s="19"/>
      <c r="AT288" s="19"/>
      <c r="AU288" s="19"/>
      <c r="AV288" s="19"/>
      <c r="AW288" s="19"/>
      <c r="AX288" s="19"/>
      <c r="AY288" s="19"/>
      <c r="AZ288" s="19"/>
      <c r="BA288" s="19"/>
      <c r="BB288" s="19"/>
      <c r="BC288" s="19"/>
      <c r="BD288" s="19"/>
      <c r="BE288" s="19"/>
      <c r="BF288" s="19"/>
      <c r="BG288" s="19"/>
      <c r="BH288" s="19"/>
      <c r="BI288" s="19"/>
      <c r="BJ288" s="19"/>
      <c r="BK288" s="19"/>
      <c r="BL288" s="19"/>
      <c r="BM288" s="19"/>
      <c r="BN288" s="19"/>
      <c r="BO288" s="19"/>
      <c r="BP288" s="19"/>
      <c r="BQ288" s="19"/>
      <c r="BR288" s="19"/>
      <c r="BS288" s="19"/>
      <c r="BT288" s="19"/>
      <c r="BU288" s="19"/>
      <c r="BV288" s="19"/>
      <c r="BW288" s="19"/>
      <c r="BX288" s="19"/>
      <c r="BY288" s="19"/>
      <c r="BZ288" s="19"/>
      <c r="CA288" s="19"/>
      <c r="CB288" s="19"/>
      <c r="CC288" s="19"/>
      <c r="CD288" s="19"/>
      <c r="CE288" s="19"/>
      <c r="CF288" s="19"/>
      <c r="CG288" s="19"/>
      <c r="CH288" s="19"/>
      <c r="CI288" s="19"/>
      <c r="CJ288" s="19"/>
      <c r="CK288" s="19"/>
      <c r="CL288" s="19"/>
      <c r="CM288" s="19"/>
      <c r="CN288" s="19"/>
      <c r="CO288" s="19"/>
      <c r="CP288" s="19"/>
      <c r="CQ288" s="19"/>
      <c r="CR288" s="19"/>
      <c r="CS288" s="19"/>
      <c r="CT288" s="19"/>
      <c r="CU288" s="19"/>
      <c r="CV288" s="19"/>
      <c r="CW288" s="19"/>
      <c r="CX288" s="19"/>
      <c r="CY288" s="19"/>
      <c r="CZ288" s="19"/>
      <c r="DA288" s="19"/>
      <c r="DB288" s="19"/>
      <c r="DC288" s="19"/>
      <c r="DD288" s="19"/>
      <c r="DE288" s="19"/>
      <c r="DF288" s="19"/>
      <c r="DG288" s="19"/>
      <c r="DH288" s="19"/>
      <c r="DI288" s="19"/>
      <c r="DJ288" s="19"/>
      <c r="DK288" s="19"/>
      <c r="DL288" s="19"/>
      <c r="DM288" s="19"/>
      <c r="DN288" s="19"/>
      <c r="DO288" s="19"/>
      <c r="DP288" s="19"/>
      <c r="DQ288" s="19"/>
      <c r="DR288" s="19"/>
      <c r="DS288" s="19"/>
      <c r="DT288" s="19"/>
      <c r="DU288" s="19"/>
      <c r="DV288" s="19"/>
      <c r="DW288" s="19"/>
      <c r="DX288" s="19"/>
      <c r="DY288" s="19"/>
      <c r="DZ288" s="19"/>
      <c r="EA288" s="19"/>
      <c r="EB288" s="19"/>
      <c r="EC288" s="19"/>
      <c r="ED288" s="19"/>
      <c r="EE288" s="19"/>
      <c r="EF288" s="19"/>
      <c r="EG288" s="19"/>
      <c r="EH288" s="19"/>
      <c r="EI288" s="19"/>
      <c r="EJ288" s="19"/>
      <c r="EK288" s="19"/>
      <c r="EL288" s="19"/>
      <c r="EM288" s="19"/>
      <c r="EN288" s="19"/>
      <c r="EO288" s="19"/>
      <c r="EP288" s="19"/>
      <c r="EQ288" s="19"/>
      <c r="ER288" s="19"/>
      <c r="ES288" s="19"/>
      <c r="ET288" s="19"/>
      <c r="EU288" s="19"/>
      <c r="EV288" s="19"/>
      <c r="EW288" s="19"/>
      <c r="EX288" s="19"/>
      <c r="EY288" s="19"/>
      <c r="EZ288" s="19"/>
      <c r="FA288" s="19"/>
      <c r="FB288" s="19"/>
      <c r="FC288" s="19"/>
      <c r="FD288" s="19"/>
      <c r="FE288" s="19"/>
      <c r="FF288" s="19"/>
      <c r="FG288" s="19"/>
      <c r="FH288" s="19"/>
      <c r="FI288" s="19"/>
      <c r="FJ288" s="19"/>
      <c r="FK288" s="19"/>
      <c r="FL288" s="19"/>
      <c r="FM288" s="19"/>
      <c r="FN288" s="19"/>
      <c r="FO288" s="19"/>
      <c r="FP288" s="19"/>
      <c r="FQ288" s="19"/>
      <c r="FR288" s="19"/>
      <c r="FS288" s="19"/>
      <c r="FT288" s="19"/>
      <c r="FU288" s="19"/>
      <c r="FV288" s="19"/>
      <c r="FW288" s="19"/>
      <c r="FX288" s="19"/>
      <c r="FY288" s="19"/>
      <c r="FZ288" s="19"/>
      <c r="GA288" s="19"/>
      <c r="GB288" s="19"/>
      <c r="GC288" s="19"/>
      <c r="GD288" s="19"/>
      <c r="GE288" s="19"/>
      <c r="GF288" s="19"/>
      <c r="GG288" s="19"/>
      <c r="GH288" s="19"/>
      <c r="GI288" s="19"/>
      <c r="GJ288" s="19"/>
      <c r="GK288" s="19"/>
      <c r="GL288" s="19"/>
      <c r="GM288" s="19"/>
      <c r="GN288" s="19"/>
      <c r="GO288" s="19"/>
      <c r="GP288" s="19"/>
      <c r="GQ288" s="19"/>
      <c r="GR288" s="19"/>
      <c r="GS288" s="19"/>
      <c r="GT288" s="19"/>
      <c r="GU288" s="19"/>
      <c r="GV288" s="19"/>
      <c r="GW288" s="19"/>
      <c r="GX288" s="19"/>
      <c r="GY288" s="19"/>
      <c r="GZ288" s="19"/>
      <c r="HA288" s="19"/>
      <c r="HB288" s="19"/>
      <c r="HC288" s="19"/>
      <c r="HD288" s="19"/>
      <c r="HE288" s="19"/>
      <c r="HF288" s="19"/>
      <c r="HG288" s="19"/>
      <c r="HH288" s="19"/>
      <c r="HI288" s="19"/>
      <c r="HJ288" s="19"/>
      <c r="HK288" s="19"/>
      <c r="HL288" s="19"/>
      <c r="HM288" s="19"/>
      <c r="HN288" s="19"/>
      <c r="HO288" s="19"/>
      <c r="HP288" s="19"/>
      <c r="HQ288" s="19"/>
      <c r="HR288" s="19"/>
      <c r="HS288" s="19"/>
      <c r="HT288" s="19"/>
      <c r="HU288" s="19"/>
      <c r="HV288" s="19"/>
      <c r="HW288" s="19"/>
      <c r="HX288" s="19"/>
      <c r="HY288" s="19"/>
      <c r="HZ288" s="19"/>
      <c r="IA288" s="19"/>
      <c r="IB288" s="19"/>
      <c r="IC288" s="19"/>
      <c r="ID288" s="19"/>
      <c r="IE288" s="19"/>
      <c r="IF288" s="19"/>
      <c r="IG288" s="19"/>
      <c r="IH288" s="19"/>
      <c r="II288" s="19"/>
      <c r="IJ288" s="19"/>
      <c r="IK288" s="19"/>
      <c r="IL288" s="19"/>
      <c r="IM288" s="19"/>
      <c r="IN288" s="19"/>
      <c r="IO288" s="19"/>
      <c r="IP288" s="19"/>
      <c r="IQ288" s="19"/>
      <c r="IR288" s="19"/>
      <c r="IS288" s="19"/>
      <c r="IT288" s="19"/>
      <c r="IU288" s="19"/>
    </row>
    <row r="289" spans="1:255" s="18" customFormat="1" ht="29.25" customHeight="1">
      <c r="A289" s="63">
        <v>40</v>
      </c>
      <c r="B289" s="63" t="s">
        <v>270</v>
      </c>
      <c r="C289" s="63" t="s">
        <v>54</v>
      </c>
      <c r="D289" s="32" t="s">
        <v>271</v>
      </c>
      <c r="E289" s="32" t="s">
        <v>8</v>
      </c>
      <c r="F289" s="32">
        <v>1</v>
      </c>
      <c r="G289" s="33">
        <v>9</v>
      </c>
      <c r="H289" s="33">
        <f t="shared" si="42"/>
        <v>9</v>
      </c>
      <c r="I289" s="32" t="s">
        <v>29</v>
      </c>
      <c r="J289" s="33">
        <v>274.19</v>
      </c>
      <c r="K289" s="33">
        <f t="shared" si="41"/>
        <v>2467.71</v>
      </c>
      <c r="S289" s="19"/>
      <c r="T289" s="19"/>
      <c r="U289" s="19"/>
      <c r="V289" s="19"/>
      <c r="W289" s="19"/>
      <c r="X289" s="19"/>
      <c r="Y289" s="19"/>
      <c r="Z289" s="19"/>
      <c r="AA289" s="19"/>
      <c r="AB289" s="19"/>
      <c r="AC289" s="19"/>
      <c r="AD289" s="19"/>
      <c r="AE289" s="19"/>
      <c r="AF289" s="19"/>
      <c r="AG289" s="19"/>
      <c r="AH289" s="19"/>
      <c r="AI289" s="19"/>
      <c r="AJ289" s="19"/>
      <c r="AK289" s="19"/>
      <c r="AL289" s="19"/>
      <c r="AM289" s="19"/>
      <c r="AN289" s="19"/>
      <c r="AO289" s="19"/>
      <c r="AP289" s="19"/>
      <c r="AQ289" s="19"/>
      <c r="AR289" s="19"/>
      <c r="AS289" s="19"/>
      <c r="AT289" s="19"/>
      <c r="AU289" s="19"/>
      <c r="AV289" s="19"/>
      <c r="AW289" s="19"/>
      <c r="AX289" s="19"/>
      <c r="AY289" s="19"/>
      <c r="AZ289" s="19"/>
      <c r="BA289" s="19"/>
      <c r="BB289" s="19"/>
      <c r="BC289" s="19"/>
      <c r="BD289" s="19"/>
      <c r="BE289" s="19"/>
      <c r="BF289" s="19"/>
      <c r="BG289" s="19"/>
      <c r="BH289" s="19"/>
      <c r="BI289" s="19"/>
      <c r="BJ289" s="19"/>
      <c r="BK289" s="19"/>
      <c r="BL289" s="19"/>
      <c r="BM289" s="19"/>
      <c r="BN289" s="19"/>
      <c r="BO289" s="19"/>
      <c r="BP289" s="19"/>
      <c r="BQ289" s="19"/>
      <c r="BR289" s="19"/>
      <c r="BS289" s="19"/>
      <c r="BT289" s="19"/>
      <c r="BU289" s="19"/>
      <c r="BV289" s="19"/>
      <c r="BW289" s="19"/>
      <c r="BX289" s="19"/>
      <c r="BY289" s="19"/>
      <c r="BZ289" s="19"/>
      <c r="CA289" s="19"/>
      <c r="CB289" s="19"/>
      <c r="CC289" s="19"/>
      <c r="CD289" s="19"/>
      <c r="CE289" s="19"/>
      <c r="CF289" s="19"/>
      <c r="CG289" s="19"/>
      <c r="CH289" s="19"/>
      <c r="CI289" s="19"/>
      <c r="CJ289" s="19"/>
      <c r="CK289" s="19"/>
      <c r="CL289" s="19"/>
      <c r="CM289" s="19"/>
      <c r="CN289" s="19"/>
      <c r="CO289" s="19"/>
      <c r="CP289" s="19"/>
      <c r="CQ289" s="19"/>
      <c r="CR289" s="19"/>
      <c r="CS289" s="19"/>
      <c r="CT289" s="19"/>
      <c r="CU289" s="19"/>
      <c r="CV289" s="19"/>
      <c r="CW289" s="19"/>
      <c r="CX289" s="19"/>
      <c r="CY289" s="19"/>
      <c r="CZ289" s="19"/>
      <c r="DA289" s="19"/>
      <c r="DB289" s="19"/>
      <c r="DC289" s="19"/>
      <c r="DD289" s="19"/>
      <c r="DE289" s="19"/>
      <c r="DF289" s="19"/>
      <c r="DG289" s="19"/>
      <c r="DH289" s="19"/>
      <c r="DI289" s="19"/>
      <c r="DJ289" s="19"/>
      <c r="DK289" s="19"/>
      <c r="DL289" s="19"/>
      <c r="DM289" s="19"/>
      <c r="DN289" s="19"/>
      <c r="DO289" s="19"/>
      <c r="DP289" s="19"/>
      <c r="DQ289" s="19"/>
      <c r="DR289" s="19"/>
      <c r="DS289" s="19"/>
      <c r="DT289" s="19"/>
      <c r="DU289" s="19"/>
      <c r="DV289" s="19"/>
      <c r="DW289" s="19"/>
      <c r="DX289" s="19"/>
      <c r="DY289" s="19"/>
      <c r="DZ289" s="19"/>
      <c r="EA289" s="19"/>
      <c r="EB289" s="19"/>
      <c r="EC289" s="19"/>
      <c r="ED289" s="19"/>
      <c r="EE289" s="19"/>
      <c r="EF289" s="19"/>
      <c r="EG289" s="19"/>
      <c r="EH289" s="19"/>
      <c r="EI289" s="19"/>
      <c r="EJ289" s="19"/>
      <c r="EK289" s="19"/>
      <c r="EL289" s="19"/>
      <c r="EM289" s="19"/>
      <c r="EN289" s="19"/>
      <c r="EO289" s="19"/>
      <c r="EP289" s="19"/>
      <c r="EQ289" s="19"/>
      <c r="ER289" s="19"/>
      <c r="ES289" s="19"/>
      <c r="ET289" s="19"/>
      <c r="EU289" s="19"/>
      <c r="EV289" s="19"/>
      <c r="EW289" s="19"/>
      <c r="EX289" s="19"/>
      <c r="EY289" s="19"/>
      <c r="EZ289" s="19"/>
      <c r="FA289" s="19"/>
      <c r="FB289" s="19"/>
      <c r="FC289" s="19"/>
      <c r="FD289" s="19"/>
      <c r="FE289" s="19"/>
      <c r="FF289" s="19"/>
      <c r="FG289" s="19"/>
      <c r="FH289" s="19"/>
      <c r="FI289" s="19"/>
      <c r="FJ289" s="19"/>
      <c r="FK289" s="19"/>
      <c r="FL289" s="19"/>
      <c r="FM289" s="19"/>
      <c r="FN289" s="19"/>
      <c r="FO289" s="19"/>
      <c r="FP289" s="19"/>
      <c r="FQ289" s="19"/>
      <c r="FR289" s="19"/>
      <c r="FS289" s="19"/>
      <c r="FT289" s="19"/>
      <c r="FU289" s="19"/>
      <c r="FV289" s="19"/>
      <c r="FW289" s="19"/>
      <c r="FX289" s="19"/>
      <c r="FY289" s="19"/>
      <c r="FZ289" s="19"/>
      <c r="GA289" s="19"/>
      <c r="GB289" s="19"/>
      <c r="GC289" s="19"/>
      <c r="GD289" s="19"/>
      <c r="GE289" s="19"/>
      <c r="GF289" s="19"/>
      <c r="GG289" s="19"/>
      <c r="GH289" s="19"/>
      <c r="GI289" s="19"/>
      <c r="GJ289" s="19"/>
      <c r="GK289" s="19"/>
      <c r="GL289" s="19"/>
      <c r="GM289" s="19"/>
      <c r="GN289" s="19"/>
      <c r="GO289" s="19"/>
      <c r="GP289" s="19"/>
      <c r="GQ289" s="19"/>
      <c r="GR289" s="19"/>
      <c r="GS289" s="19"/>
      <c r="GT289" s="19"/>
      <c r="GU289" s="19"/>
      <c r="GV289" s="19"/>
      <c r="GW289" s="19"/>
      <c r="GX289" s="19"/>
      <c r="GY289" s="19"/>
      <c r="GZ289" s="19"/>
      <c r="HA289" s="19"/>
      <c r="HB289" s="19"/>
      <c r="HC289" s="19"/>
      <c r="HD289" s="19"/>
      <c r="HE289" s="19"/>
      <c r="HF289" s="19"/>
      <c r="HG289" s="19"/>
      <c r="HH289" s="19"/>
      <c r="HI289" s="19"/>
      <c r="HJ289" s="19"/>
      <c r="HK289" s="19"/>
      <c r="HL289" s="19"/>
      <c r="HM289" s="19"/>
      <c r="HN289" s="19"/>
      <c r="HO289" s="19"/>
      <c r="HP289" s="19"/>
      <c r="HQ289" s="19"/>
      <c r="HR289" s="19"/>
      <c r="HS289" s="19"/>
      <c r="HT289" s="19"/>
      <c r="HU289" s="19"/>
      <c r="HV289" s="19"/>
      <c r="HW289" s="19"/>
      <c r="HX289" s="19"/>
      <c r="HY289" s="19"/>
      <c r="HZ289" s="19"/>
      <c r="IA289" s="19"/>
      <c r="IB289" s="19"/>
      <c r="IC289" s="19"/>
      <c r="ID289" s="19"/>
      <c r="IE289" s="19"/>
      <c r="IF289" s="19"/>
      <c r="IG289" s="19"/>
      <c r="IH289" s="19"/>
      <c r="II289" s="19"/>
      <c r="IJ289" s="19"/>
      <c r="IK289" s="19"/>
      <c r="IL289" s="19"/>
      <c r="IM289" s="19"/>
      <c r="IN289" s="19"/>
      <c r="IO289" s="19"/>
      <c r="IP289" s="19"/>
      <c r="IQ289" s="19"/>
      <c r="IR289" s="19"/>
      <c r="IS289" s="19"/>
      <c r="IT289" s="19"/>
      <c r="IU289" s="19"/>
    </row>
    <row r="290" spans="1:255" s="18" customFormat="1" ht="29.25" customHeight="1">
      <c r="A290" s="65"/>
      <c r="B290" s="65"/>
      <c r="C290" s="65"/>
      <c r="D290" s="32" t="s">
        <v>339</v>
      </c>
      <c r="E290" s="32" t="s">
        <v>8</v>
      </c>
      <c r="F290" s="32">
        <v>1</v>
      </c>
      <c r="G290" s="33">
        <v>2</v>
      </c>
      <c r="H290" s="33">
        <f t="shared" si="42"/>
        <v>2</v>
      </c>
      <c r="I290" s="32" t="s">
        <v>29</v>
      </c>
      <c r="J290" s="33">
        <v>331.12</v>
      </c>
      <c r="K290" s="33">
        <f t="shared" si="41"/>
        <v>662.24</v>
      </c>
      <c r="L290" s="34"/>
      <c r="S290" s="19"/>
      <c r="T290" s="19"/>
      <c r="U290" s="19"/>
      <c r="V290" s="19"/>
      <c r="W290" s="19"/>
      <c r="X290" s="19"/>
      <c r="Y290" s="19"/>
      <c r="Z290" s="19"/>
      <c r="AA290" s="19"/>
      <c r="AB290" s="19"/>
      <c r="AC290" s="19"/>
      <c r="AD290" s="19"/>
      <c r="AE290" s="19"/>
      <c r="AF290" s="19"/>
      <c r="AG290" s="19"/>
      <c r="AH290" s="19"/>
      <c r="AI290" s="19"/>
      <c r="AJ290" s="19"/>
      <c r="AK290" s="19"/>
      <c r="AL290" s="19"/>
      <c r="AM290" s="19"/>
      <c r="AN290" s="19"/>
      <c r="AO290" s="19"/>
      <c r="AP290" s="19"/>
      <c r="AQ290" s="19"/>
      <c r="AR290" s="19"/>
      <c r="AS290" s="19"/>
      <c r="AT290" s="19"/>
      <c r="AU290" s="19"/>
      <c r="AV290" s="19"/>
      <c r="AW290" s="19"/>
      <c r="AX290" s="19"/>
      <c r="AY290" s="19"/>
      <c r="AZ290" s="19"/>
      <c r="BA290" s="19"/>
      <c r="BB290" s="19"/>
      <c r="BC290" s="19"/>
      <c r="BD290" s="19"/>
      <c r="BE290" s="19"/>
      <c r="BF290" s="19"/>
      <c r="BG290" s="19"/>
      <c r="BH290" s="19"/>
      <c r="BI290" s="19"/>
      <c r="BJ290" s="19"/>
      <c r="BK290" s="19"/>
      <c r="BL290" s="19"/>
      <c r="BM290" s="19"/>
      <c r="BN290" s="19"/>
      <c r="BO290" s="19"/>
      <c r="BP290" s="19"/>
      <c r="BQ290" s="19"/>
      <c r="BR290" s="19"/>
      <c r="BS290" s="19"/>
      <c r="BT290" s="19"/>
      <c r="BU290" s="19"/>
      <c r="BV290" s="19"/>
      <c r="BW290" s="19"/>
      <c r="BX290" s="19"/>
      <c r="BY290" s="19"/>
      <c r="BZ290" s="19"/>
      <c r="CA290" s="19"/>
      <c r="CB290" s="19"/>
      <c r="CC290" s="19"/>
      <c r="CD290" s="19"/>
      <c r="CE290" s="19"/>
      <c r="CF290" s="19"/>
      <c r="CG290" s="19"/>
      <c r="CH290" s="19"/>
      <c r="CI290" s="19"/>
      <c r="CJ290" s="19"/>
      <c r="CK290" s="19"/>
      <c r="CL290" s="19"/>
      <c r="CM290" s="19"/>
      <c r="CN290" s="19"/>
      <c r="CO290" s="19"/>
      <c r="CP290" s="19"/>
      <c r="CQ290" s="19"/>
      <c r="CR290" s="19"/>
      <c r="CS290" s="19"/>
      <c r="CT290" s="19"/>
      <c r="CU290" s="19"/>
      <c r="CV290" s="19"/>
      <c r="CW290" s="19"/>
      <c r="CX290" s="19"/>
      <c r="CY290" s="19"/>
      <c r="CZ290" s="19"/>
      <c r="DA290" s="19"/>
      <c r="DB290" s="19"/>
      <c r="DC290" s="19"/>
      <c r="DD290" s="19"/>
      <c r="DE290" s="19"/>
      <c r="DF290" s="19"/>
      <c r="DG290" s="19"/>
      <c r="DH290" s="19"/>
      <c r="DI290" s="19"/>
      <c r="DJ290" s="19"/>
      <c r="DK290" s="19"/>
      <c r="DL290" s="19"/>
      <c r="DM290" s="19"/>
      <c r="DN290" s="19"/>
      <c r="DO290" s="19"/>
      <c r="DP290" s="19"/>
      <c r="DQ290" s="19"/>
      <c r="DR290" s="19"/>
      <c r="DS290" s="19"/>
      <c r="DT290" s="19"/>
      <c r="DU290" s="19"/>
      <c r="DV290" s="19"/>
      <c r="DW290" s="19"/>
      <c r="DX290" s="19"/>
      <c r="DY290" s="19"/>
      <c r="DZ290" s="19"/>
      <c r="EA290" s="19"/>
      <c r="EB290" s="19"/>
      <c r="EC290" s="19"/>
      <c r="ED290" s="19"/>
      <c r="EE290" s="19"/>
      <c r="EF290" s="19"/>
      <c r="EG290" s="19"/>
      <c r="EH290" s="19"/>
      <c r="EI290" s="19"/>
      <c r="EJ290" s="19"/>
      <c r="EK290" s="19"/>
      <c r="EL290" s="19"/>
      <c r="EM290" s="19"/>
      <c r="EN290" s="19"/>
      <c r="EO290" s="19"/>
      <c r="EP290" s="19"/>
      <c r="EQ290" s="19"/>
      <c r="ER290" s="19"/>
      <c r="ES290" s="19"/>
      <c r="ET290" s="19"/>
      <c r="EU290" s="19"/>
      <c r="EV290" s="19"/>
      <c r="EW290" s="19"/>
      <c r="EX290" s="19"/>
      <c r="EY290" s="19"/>
      <c r="EZ290" s="19"/>
      <c r="FA290" s="19"/>
      <c r="FB290" s="19"/>
      <c r="FC290" s="19"/>
      <c r="FD290" s="19"/>
      <c r="FE290" s="19"/>
      <c r="FF290" s="19"/>
      <c r="FG290" s="19"/>
      <c r="FH290" s="19"/>
      <c r="FI290" s="19"/>
      <c r="FJ290" s="19"/>
      <c r="FK290" s="19"/>
      <c r="FL290" s="19"/>
      <c r="FM290" s="19"/>
      <c r="FN290" s="19"/>
      <c r="FO290" s="19"/>
      <c r="FP290" s="19"/>
      <c r="FQ290" s="19"/>
      <c r="FR290" s="19"/>
      <c r="FS290" s="19"/>
      <c r="FT290" s="19"/>
      <c r="FU290" s="19"/>
      <c r="FV290" s="19"/>
      <c r="FW290" s="19"/>
      <c r="FX290" s="19"/>
      <c r="FY290" s="19"/>
      <c r="FZ290" s="19"/>
      <c r="GA290" s="19"/>
      <c r="GB290" s="19"/>
      <c r="GC290" s="19"/>
      <c r="GD290" s="19"/>
      <c r="GE290" s="19"/>
      <c r="GF290" s="19"/>
      <c r="GG290" s="19"/>
      <c r="GH290" s="19"/>
      <c r="GI290" s="19"/>
      <c r="GJ290" s="19"/>
      <c r="GK290" s="19"/>
      <c r="GL290" s="19"/>
      <c r="GM290" s="19"/>
      <c r="GN290" s="19"/>
      <c r="GO290" s="19"/>
      <c r="GP290" s="19"/>
      <c r="GQ290" s="19"/>
      <c r="GR290" s="19"/>
      <c r="GS290" s="19"/>
      <c r="GT290" s="19"/>
      <c r="GU290" s="19"/>
      <c r="GV290" s="19"/>
      <c r="GW290" s="19"/>
      <c r="GX290" s="19"/>
      <c r="GY290" s="19"/>
      <c r="GZ290" s="19"/>
      <c r="HA290" s="19"/>
      <c r="HB290" s="19"/>
      <c r="HC290" s="19"/>
      <c r="HD290" s="19"/>
      <c r="HE290" s="19"/>
      <c r="HF290" s="19"/>
      <c r="HG290" s="19"/>
      <c r="HH290" s="19"/>
      <c r="HI290" s="19"/>
      <c r="HJ290" s="19"/>
      <c r="HK290" s="19"/>
      <c r="HL290" s="19"/>
      <c r="HM290" s="19"/>
      <c r="HN290" s="19"/>
      <c r="HO290" s="19"/>
      <c r="HP290" s="19"/>
      <c r="HQ290" s="19"/>
      <c r="HR290" s="19"/>
      <c r="HS290" s="19"/>
      <c r="HT290" s="19"/>
      <c r="HU290" s="19"/>
      <c r="HV290" s="19"/>
      <c r="HW290" s="19"/>
      <c r="HX290" s="19"/>
      <c r="HY290" s="19"/>
      <c r="HZ290" s="19"/>
      <c r="IA290" s="19"/>
      <c r="IB290" s="19"/>
      <c r="IC290" s="19"/>
      <c r="ID290" s="19"/>
      <c r="IE290" s="19"/>
      <c r="IF290" s="19"/>
      <c r="IG290" s="19"/>
      <c r="IH290" s="19"/>
      <c r="II290" s="19"/>
      <c r="IJ290" s="19"/>
      <c r="IK290" s="19"/>
      <c r="IL290" s="19"/>
      <c r="IM290" s="19"/>
      <c r="IN290" s="19"/>
      <c r="IO290" s="19"/>
      <c r="IP290" s="19"/>
      <c r="IQ290" s="19"/>
      <c r="IR290" s="19"/>
      <c r="IS290" s="19"/>
      <c r="IT290" s="19"/>
      <c r="IU290" s="19"/>
    </row>
    <row r="291" spans="1:255" s="18" customFormat="1" ht="29.25" customHeight="1">
      <c r="A291" s="64"/>
      <c r="B291" s="64"/>
      <c r="C291" s="64"/>
      <c r="D291" s="32" t="s">
        <v>336</v>
      </c>
      <c r="E291" s="32" t="s">
        <v>8</v>
      </c>
      <c r="F291" s="32">
        <v>1</v>
      </c>
      <c r="G291" s="33">
        <v>2</v>
      </c>
      <c r="H291" s="33">
        <f t="shared" si="42"/>
        <v>2</v>
      </c>
      <c r="I291" s="32" t="s">
        <v>29</v>
      </c>
      <c r="J291" s="33">
        <v>216.74</v>
      </c>
      <c r="K291" s="33">
        <f t="shared" si="41"/>
        <v>433.48</v>
      </c>
      <c r="S291" s="19"/>
      <c r="T291" s="19"/>
      <c r="U291" s="19"/>
      <c r="V291" s="19"/>
      <c r="W291" s="19"/>
      <c r="X291" s="19"/>
      <c r="Y291" s="19"/>
      <c r="Z291" s="19"/>
      <c r="AA291" s="19"/>
      <c r="AB291" s="19"/>
      <c r="AC291" s="19"/>
      <c r="AD291" s="19"/>
      <c r="AE291" s="19"/>
      <c r="AF291" s="19"/>
      <c r="AG291" s="19"/>
      <c r="AH291" s="19"/>
      <c r="AI291" s="19"/>
      <c r="AJ291" s="19"/>
      <c r="AK291" s="19"/>
      <c r="AL291" s="19"/>
      <c r="AM291" s="19"/>
      <c r="AN291" s="19"/>
      <c r="AO291" s="19"/>
      <c r="AP291" s="19"/>
      <c r="AQ291" s="19"/>
      <c r="AR291" s="19"/>
      <c r="AS291" s="19"/>
      <c r="AT291" s="19"/>
      <c r="AU291" s="19"/>
      <c r="AV291" s="19"/>
      <c r="AW291" s="19"/>
      <c r="AX291" s="19"/>
      <c r="AY291" s="19"/>
      <c r="AZ291" s="19"/>
      <c r="BA291" s="19"/>
      <c r="BB291" s="19"/>
      <c r="BC291" s="19"/>
      <c r="BD291" s="19"/>
      <c r="BE291" s="19"/>
      <c r="BF291" s="19"/>
      <c r="BG291" s="19"/>
      <c r="BH291" s="19"/>
      <c r="BI291" s="19"/>
      <c r="BJ291" s="19"/>
      <c r="BK291" s="19"/>
      <c r="BL291" s="19"/>
      <c r="BM291" s="19"/>
      <c r="BN291" s="19"/>
      <c r="BO291" s="19"/>
      <c r="BP291" s="19"/>
      <c r="BQ291" s="19"/>
      <c r="BR291" s="19"/>
      <c r="BS291" s="19"/>
      <c r="BT291" s="19"/>
      <c r="BU291" s="19"/>
      <c r="BV291" s="19"/>
      <c r="BW291" s="19"/>
      <c r="BX291" s="19"/>
      <c r="BY291" s="19"/>
      <c r="BZ291" s="19"/>
      <c r="CA291" s="19"/>
      <c r="CB291" s="19"/>
      <c r="CC291" s="19"/>
      <c r="CD291" s="19"/>
      <c r="CE291" s="19"/>
      <c r="CF291" s="19"/>
      <c r="CG291" s="19"/>
      <c r="CH291" s="19"/>
      <c r="CI291" s="19"/>
      <c r="CJ291" s="19"/>
      <c r="CK291" s="19"/>
      <c r="CL291" s="19"/>
      <c r="CM291" s="19"/>
      <c r="CN291" s="19"/>
      <c r="CO291" s="19"/>
      <c r="CP291" s="19"/>
      <c r="CQ291" s="19"/>
      <c r="CR291" s="19"/>
      <c r="CS291" s="19"/>
      <c r="CT291" s="19"/>
      <c r="CU291" s="19"/>
      <c r="CV291" s="19"/>
      <c r="CW291" s="19"/>
      <c r="CX291" s="19"/>
      <c r="CY291" s="19"/>
      <c r="CZ291" s="19"/>
      <c r="DA291" s="19"/>
      <c r="DB291" s="19"/>
      <c r="DC291" s="19"/>
      <c r="DD291" s="19"/>
      <c r="DE291" s="19"/>
      <c r="DF291" s="19"/>
      <c r="DG291" s="19"/>
      <c r="DH291" s="19"/>
      <c r="DI291" s="19"/>
      <c r="DJ291" s="19"/>
      <c r="DK291" s="19"/>
      <c r="DL291" s="19"/>
      <c r="DM291" s="19"/>
      <c r="DN291" s="19"/>
      <c r="DO291" s="19"/>
      <c r="DP291" s="19"/>
      <c r="DQ291" s="19"/>
      <c r="DR291" s="19"/>
      <c r="DS291" s="19"/>
      <c r="DT291" s="19"/>
      <c r="DU291" s="19"/>
      <c r="DV291" s="19"/>
      <c r="DW291" s="19"/>
      <c r="DX291" s="19"/>
      <c r="DY291" s="19"/>
      <c r="DZ291" s="19"/>
      <c r="EA291" s="19"/>
      <c r="EB291" s="19"/>
      <c r="EC291" s="19"/>
      <c r="ED291" s="19"/>
      <c r="EE291" s="19"/>
      <c r="EF291" s="19"/>
      <c r="EG291" s="19"/>
      <c r="EH291" s="19"/>
      <c r="EI291" s="19"/>
      <c r="EJ291" s="19"/>
      <c r="EK291" s="19"/>
      <c r="EL291" s="19"/>
      <c r="EM291" s="19"/>
      <c r="EN291" s="19"/>
      <c r="EO291" s="19"/>
      <c r="EP291" s="19"/>
      <c r="EQ291" s="19"/>
      <c r="ER291" s="19"/>
      <c r="ES291" s="19"/>
      <c r="ET291" s="19"/>
      <c r="EU291" s="19"/>
      <c r="EV291" s="19"/>
      <c r="EW291" s="19"/>
      <c r="EX291" s="19"/>
      <c r="EY291" s="19"/>
      <c r="EZ291" s="19"/>
      <c r="FA291" s="19"/>
      <c r="FB291" s="19"/>
      <c r="FC291" s="19"/>
      <c r="FD291" s="19"/>
      <c r="FE291" s="19"/>
      <c r="FF291" s="19"/>
      <c r="FG291" s="19"/>
      <c r="FH291" s="19"/>
      <c r="FI291" s="19"/>
      <c r="FJ291" s="19"/>
      <c r="FK291" s="19"/>
      <c r="FL291" s="19"/>
      <c r="FM291" s="19"/>
      <c r="FN291" s="19"/>
      <c r="FO291" s="19"/>
      <c r="FP291" s="19"/>
      <c r="FQ291" s="19"/>
      <c r="FR291" s="19"/>
      <c r="FS291" s="19"/>
      <c r="FT291" s="19"/>
      <c r="FU291" s="19"/>
      <c r="FV291" s="19"/>
      <c r="FW291" s="19"/>
      <c r="FX291" s="19"/>
      <c r="FY291" s="19"/>
      <c r="FZ291" s="19"/>
      <c r="GA291" s="19"/>
      <c r="GB291" s="19"/>
      <c r="GC291" s="19"/>
      <c r="GD291" s="19"/>
      <c r="GE291" s="19"/>
      <c r="GF291" s="19"/>
      <c r="GG291" s="19"/>
      <c r="GH291" s="19"/>
      <c r="GI291" s="19"/>
      <c r="GJ291" s="19"/>
      <c r="GK291" s="19"/>
      <c r="GL291" s="19"/>
      <c r="GM291" s="19"/>
      <c r="GN291" s="19"/>
      <c r="GO291" s="19"/>
      <c r="GP291" s="19"/>
      <c r="GQ291" s="19"/>
      <c r="GR291" s="19"/>
      <c r="GS291" s="19"/>
      <c r="GT291" s="19"/>
      <c r="GU291" s="19"/>
      <c r="GV291" s="19"/>
      <c r="GW291" s="19"/>
      <c r="GX291" s="19"/>
      <c r="GY291" s="19"/>
      <c r="GZ291" s="19"/>
      <c r="HA291" s="19"/>
      <c r="HB291" s="19"/>
      <c r="HC291" s="19"/>
      <c r="HD291" s="19"/>
      <c r="HE291" s="19"/>
      <c r="HF291" s="19"/>
      <c r="HG291" s="19"/>
      <c r="HH291" s="19"/>
      <c r="HI291" s="19"/>
      <c r="HJ291" s="19"/>
      <c r="HK291" s="19"/>
      <c r="HL291" s="19"/>
      <c r="HM291" s="19"/>
      <c r="HN291" s="19"/>
      <c r="HO291" s="19"/>
      <c r="HP291" s="19"/>
      <c r="HQ291" s="19"/>
      <c r="HR291" s="19"/>
      <c r="HS291" s="19"/>
      <c r="HT291" s="19"/>
      <c r="HU291" s="19"/>
      <c r="HV291" s="19"/>
      <c r="HW291" s="19"/>
      <c r="HX291" s="19"/>
      <c r="HY291" s="19"/>
      <c r="HZ291" s="19"/>
      <c r="IA291" s="19"/>
      <c r="IB291" s="19"/>
      <c r="IC291" s="19"/>
      <c r="ID291" s="19"/>
      <c r="IE291" s="19"/>
      <c r="IF291" s="19"/>
      <c r="IG291" s="19"/>
      <c r="IH291" s="19"/>
      <c r="II291" s="19"/>
      <c r="IJ291" s="19"/>
      <c r="IK291" s="19"/>
      <c r="IL291" s="19"/>
      <c r="IM291" s="19"/>
      <c r="IN291" s="19"/>
      <c r="IO291" s="19"/>
      <c r="IP291" s="19"/>
      <c r="IQ291" s="19"/>
      <c r="IR291" s="19"/>
      <c r="IS291" s="19"/>
      <c r="IT291" s="19"/>
      <c r="IU291" s="19"/>
    </row>
    <row r="292" spans="1:255" s="18" customFormat="1" ht="29.25" customHeight="1">
      <c r="A292" s="31">
        <v>41</v>
      </c>
      <c r="B292" s="32" t="s">
        <v>330</v>
      </c>
      <c r="C292" s="32" t="s">
        <v>331</v>
      </c>
      <c r="D292" s="32" t="s">
        <v>332</v>
      </c>
      <c r="E292" s="32" t="s">
        <v>85</v>
      </c>
      <c r="F292" s="32">
        <v>1</v>
      </c>
      <c r="G292" s="33">
        <v>2</v>
      </c>
      <c r="H292" s="33">
        <f t="shared" si="42"/>
        <v>2</v>
      </c>
      <c r="I292" s="32" t="s">
        <v>29</v>
      </c>
      <c r="J292" s="33">
        <v>432.2</v>
      </c>
      <c r="K292" s="33">
        <f t="shared" si="41"/>
        <v>864.4</v>
      </c>
      <c r="S292" s="19"/>
      <c r="T292" s="19"/>
      <c r="U292" s="19"/>
      <c r="V292" s="19"/>
      <c r="W292" s="19"/>
      <c r="X292" s="19"/>
      <c r="Y292" s="19"/>
      <c r="Z292" s="19"/>
      <c r="AA292" s="19"/>
      <c r="AB292" s="19"/>
      <c r="AC292" s="19"/>
      <c r="AD292" s="19"/>
      <c r="AE292" s="19"/>
      <c r="AF292" s="19"/>
      <c r="AG292" s="19"/>
      <c r="AH292" s="19"/>
      <c r="AI292" s="19"/>
      <c r="AJ292" s="19"/>
      <c r="AK292" s="19"/>
      <c r="AL292" s="19"/>
      <c r="AM292" s="19"/>
      <c r="AN292" s="19"/>
      <c r="AO292" s="19"/>
      <c r="AP292" s="19"/>
      <c r="AQ292" s="19"/>
      <c r="AR292" s="19"/>
      <c r="AS292" s="19"/>
      <c r="AT292" s="19"/>
      <c r="AU292" s="19"/>
      <c r="AV292" s="19"/>
      <c r="AW292" s="19"/>
      <c r="AX292" s="19"/>
      <c r="AY292" s="19"/>
      <c r="AZ292" s="19"/>
      <c r="BA292" s="19"/>
      <c r="BB292" s="19"/>
      <c r="BC292" s="19"/>
      <c r="BD292" s="19"/>
      <c r="BE292" s="19"/>
      <c r="BF292" s="19"/>
      <c r="BG292" s="19"/>
      <c r="BH292" s="19"/>
      <c r="BI292" s="19"/>
      <c r="BJ292" s="19"/>
      <c r="BK292" s="19"/>
      <c r="BL292" s="19"/>
      <c r="BM292" s="19"/>
      <c r="BN292" s="19"/>
      <c r="BO292" s="19"/>
      <c r="BP292" s="19"/>
      <c r="BQ292" s="19"/>
      <c r="BR292" s="19"/>
      <c r="BS292" s="19"/>
      <c r="BT292" s="19"/>
      <c r="BU292" s="19"/>
      <c r="BV292" s="19"/>
      <c r="BW292" s="19"/>
      <c r="BX292" s="19"/>
      <c r="BY292" s="19"/>
      <c r="BZ292" s="19"/>
      <c r="CA292" s="19"/>
      <c r="CB292" s="19"/>
      <c r="CC292" s="19"/>
      <c r="CD292" s="19"/>
      <c r="CE292" s="19"/>
      <c r="CF292" s="19"/>
      <c r="CG292" s="19"/>
      <c r="CH292" s="19"/>
      <c r="CI292" s="19"/>
      <c r="CJ292" s="19"/>
      <c r="CK292" s="19"/>
      <c r="CL292" s="19"/>
      <c r="CM292" s="19"/>
      <c r="CN292" s="19"/>
      <c r="CO292" s="19"/>
      <c r="CP292" s="19"/>
      <c r="CQ292" s="19"/>
      <c r="CR292" s="19"/>
      <c r="CS292" s="19"/>
      <c r="CT292" s="19"/>
      <c r="CU292" s="19"/>
      <c r="CV292" s="19"/>
      <c r="CW292" s="19"/>
      <c r="CX292" s="19"/>
      <c r="CY292" s="19"/>
      <c r="CZ292" s="19"/>
      <c r="DA292" s="19"/>
      <c r="DB292" s="19"/>
      <c r="DC292" s="19"/>
      <c r="DD292" s="19"/>
      <c r="DE292" s="19"/>
      <c r="DF292" s="19"/>
      <c r="DG292" s="19"/>
      <c r="DH292" s="19"/>
      <c r="DI292" s="19"/>
      <c r="DJ292" s="19"/>
      <c r="DK292" s="19"/>
      <c r="DL292" s="19"/>
      <c r="DM292" s="19"/>
      <c r="DN292" s="19"/>
      <c r="DO292" s="19"/>
      <c r="DP292" s="19"/>
      <c r="DQ292" s="19"/>
      <c r="DR292" s="19"/>
      <c r="DS292" s="19"/>
      <c r="DT292" s="19"/>
      <c r="DU292" s="19"/>
      <c r="DV292" s="19"/>
      <c r="DW292" s="19"/>
      <c r="DX292" s="19"/>
      <c r="DY292" s="19"/>
      <c r="DZ292" s="19"/>
      <c r="EA292" s="19"/>
      <c r="EB292" s="19"/>
      <c r="EC292" s="19"/>
      <c r="ED292" s="19"/>
      <c r="EE292" s="19"/>
      <c r="EF292" s="19"/>
      <c r="EG292" s="19"/>
      <c r="EH292" s="19"/>
      <c r="EI292" s="19"/>
      <c r="EJ292" s="19"/>
      <c r="EK292" s="19"/>
      <c r="EL292" s="19"/>
      <c r="EM292" s="19"/>
      <c r="EN292" s="19"/>
      <c r="EO292" s="19"/>
      <c r="EP292" s="19"/>
      <c r="EQ292" s="19"/>
      <c r="ER292" s="19"/>
      <c r="ES292" s="19"/>
      <c r="ET292" s="19"/>
      <c r="EU292" s="19"/>
      <c r="EV292" s="19"/>
      <c r="EW292" s="19"/>
      <c r="EX292" s="19"/>
      <c r="EY292" s="19"/>
      <c r="EZ292" s="19"/>
      <c r="FA292" s="19"/>
      <c r="FB292" s="19"/>
      <c r="FC292" s="19"/>
      <c r="FD292" s="19"/>
      <c r="FE292" s="19"/>
      <c r="FF292" s="19"/>
      <c r="FG292" s="19"/>
      <c r="FH292" s="19"/>
      <c r="FI292" s="19"/>
      <c r="FJ292" s="19"/>
      <c r="FK292" s="19"/>
      <c r="FL292" s="19"/>
      <c r="FM292" s="19"/>
      <c r="FN292" s="19"/>
      <c r="FO292" s="19"/>
      <c r="FP292" s="19"/>
      <c r="FQ292" s="19"/>
      <c r="FR292" s="19"/>
      <c r="FS292" s="19"/>
      <c r="FT292" s="19"/>
      <c r="FU292" s="19"/>
      <c r="FV292" s="19"/>
      <c r="FW292" s="19"/>
      <c r="FX292" s="19"/>
      <c r="FY292" s="19"/>
      <c r="FZ292" s="19"/>
      <c r="GA292" s="19"/>
      <c r="GB292" s="19"/>
      <c r="GC292" s="19"/>
      <c r="GD292" s="19"/>
      <c r="GE292" s="19"/>
      <c r="GF292" s="19"/>
      <c r="GG292" s="19"/>
      <c r="GH292" s="19"/>
      <c r="GI292" s="19"/>
      <c r="GJ292" s="19"/>
      <c r="GK292" s="19"/>
      <c r="GL292" s="19"/>
      <c r="GM292" s="19"/>
      <c r="GN292" s="19"/>
      <c r="GO292" s="19"/>
      <c r="GP292" s="19"/>
      <c r="GQ292" s="19"/>
      <c r="GR292" s="19"/>
      <c r="GS292" s="19"/>
      <c r="GT292" s="19"/>
      <c r="GU292" s="19"/>
      <c r="GV292" s="19"/>
      <c r="GW292" s="19"/>
      <c r="GX292" s="19"/>
      <c r="GY292" s="19"/>
      <c r="GZ292" s="19"/>
      <c r="HA292" s="19"/>
      <c r="HB292" s="19"/>
      <c r="HC292" s="19"/>
      <c r="HD292" s="19"/>
      <c r="HE292" s="19"/>
      <c r="HF292" s="19"/>
      <c r="HG292" s="19"/>
      <c r="HH292" s="19"/>
      <c r="HI292" s="19"/>
      <c r="HJ292" s="19"/>
      <c r="HK292" s="19"/>
      <c r="HL292" s="19"/>
      <c r="HM292" s="19"/>
      <c r="HN292" s="19"/>
      <c r="HO292" s="19"/>
      <c r="HP292" s="19"/>
      <c r="HQ292" s="19"/>
      <c r="HR292" s="19"/>
      <c r="HS292" s="19"/>
      <c r="HT292" s="19"/>
      <c r="HU292" s="19"/>
      <c r="HV292" s="19"/>
      <c r="HW292" s="19"/>
      <c r="HX292" s="19"/>
      <c r="HY292" s="19"/>
      <c r="HZ292" s="19"/>
      <c r="IA292" s="19"/>
      <c r="IB292" s="19"/>
      <c r="IC292" s="19"/>
      <c r="ID292" s="19"/>
      <c r="IE292" s="19"/>
      <c r="IF292" s="19"/>
      <c r="IG292" s="19"/>
      <c r="IH292" s="19"/>
      <c r="II292" s="19"/>
      <c r="IJ292" s="19"/>
      <c r="IK292" s="19"/>
      <c r="IL292" s="19"/>
      <c r="IM292" s="19"/>
      <c r="IN292" s="19"/>
      <c r="IO292" s="19"/>
      <c r="IP292" s="19"/>
      <c r="IQ292" s="19"/>
      <c r="IR292" s="19"/>
      <c r="IS292" s="19"/>
      <c r="IT292" s="19"/>
      <c r="IU292" s="19"/>
    </row>
    <row r="293" spans="1:255" s="18" customFormat="1" ht="29.25" customHeight="1" thickBot="1">
      <c r="A293" s="31">
        <v>42</v>
      </c>
      <c r="B293" s="32" t="s">
        <v>60</v>
      </c>
      <c r="C293" s="32" t="s">
        <v>258</v>
      </c>
      <c r="D293" s="32" t="s">
        <v>255</v>
      </c>
      <c r="E293" s="32" t="s">
        <v>8</v>
      </c>
      <c r="F293" s="32">
        <v>1</v>
      </c>
      <c r="G293" s="33">
        <v>4</v>
      </c>
      <c r="H293" s="33">
        <v>4</v>
      </c>
      <c r="I293" s="32" t="s">
        <v>29</v>
      </c>
      <c r="J293" s="33">
        <v>175</v>
      </c>
      <c r="K293" s="33">
        <f t="shared" si="41"/>
        <v>700</v>
      </c>
      <c r="S293" s="19"/>
      <c r="T293" s="19"/>
      <c r="U293" s="19"/>
      <c r="V293" s="19"/>
      <c r="W293" s="19"/>
      <c r="X293" s="19"/>
      <c r="Y293" s="19"/>
      <c r="Z293" s="19"/>
      <c r="AA293" s="19"/>
      <c r="AB293" s="19"/>
      <c r="AC293" s="19"/>
      <c r="AD293" s="19"/>
      <c r="AE293" s="19"/>
      <c r="AF293" s="19"/>
      <c r="AG293" s="19"/>
      <c r="AH293" s="19"/>
      <c r="AI293" s="19"/>
      <c r="AJ293" s="19"/>
      <c r="AK293" s="19"/>
      <c r="AL293" s="19"/>
      <c r="AM293" s="19"/>
      <c r="AN293" s="19"/>
      <c r="AO293" s="19"/>
      <c r="AP293" s="19"/>
      <c r="AQ293" s="19"/>
      <c r="AR293" s="19"/>
      <c r="AS293" s="19"/>
      <c r="AT293" s="19"/>
      <c r="AU293" s="19"/>
      <c r="AV293" s="19"/>
      <c r="AW293" s="19"/>
      <c r="AX293" s="19"/>
      <c r="AY293" s="19"/>
      <c r="AZ293" s="19"/>
      <c r="BA293" s="19"/>
      <c r="BB293" s="19"/>
      <c r="BC293" s="19"/>
      <c r="BD293" s="19"/>
      <c r="BE293" s="19"/>
      <c r="BF293" s="19"/>
      <c r="BG293" s="19"/>
      <c r="BH293" s="19"/>
      <c r="BI293" s="19"/>
      <c r="BJ293" s="19"/>
      <c r="BK293" s="19"/>
      <c r="BL293" s="19"/>
      <c r="BM293" s="19"/>
      <c r="BN293" s="19"/>
      <c r="BO293" s="19"/>
      <c r="BP293" s="19"/>
      <c r="BQ293" s="19"/>
      <c r="BR293" s="19"/>
      <c r="BS293" s="19"/>
      <c r="BT293" s="19"/>
      <c r="BU293" s="19"/>
      <c r="BV293" s="19"/>
      <c r="BW293" s="19"/>
      <c r="BX293" s="19"/>
      <c r="BY293" s="19"/>
      <c r="BZ293" s="19"/>
      <c r="CA293" s="19"/>
      <c r="CB293" s="19"/>
      <c r="CC293" s="19"/>
      <c r="CD293" s="19"/>
      <c r="CE293" s="19"/>
      <c r="CF293" s="19"/>
      <c r="CG293" s="19"/>
      <c r="CH293" s="19"/>
      <c r="CI293" s="19"/>
      <c r="CJ293" s="19"/>
      <c r="CK293" s="19"/>
      <c r="CL293" s="19"/>
      <c r="CM293" s="19"/>
      <c r="CN293" s="19"/>
      <c r="CO293" s="19"/>
      <c r="CP293" s="19"/>
      <c r="CQ293" s="19"/>
      <c r="CR293" s="19"/>
      <c r="CS293" s="19"/>
      <c r="CT293" s="19"/>
      <c r="CU293" s="19"/>
      <c r="CV293" s="19"/>
      <c r="CW293" s="19"/>
      <c r="CX293" s="19"/>
      <c r="CY293" s="19"/>
      <c r="CZ293" s="19"/>
      <c r="DA293" s="19"/>
      <c r="DB293" s="19"/>
      <c r="DC293" s="19"/>
      <c r="DD293" s="19"/>
      <c r="DE293" s="19"/>
      <c r="DF293" s="19"/>
      <c r="DG293" s="19"/>
      <c r="DH293" s="19"/>
      <c r="DI293" s="19"/>
      <c r="DJ293" s="19"/>
      <c r="DK293" s="19"/>
      <c r="DL293" s="19"/>
      <c r="DM293" s="19"/>
      <c r="DN293" s="19"/>
      <c r="DO293" s="19"/>
      <c r="DP293" s="19"/>
      <c r="DQ293" s="19"/>
      <c r="DR293" s="19"/>
      <c r="DS293" s="19"/>
      <c r="DT293" s="19"/>
      <c r="DU293" s="19"/>
      <c r="DV293" s="19"/>
      <c r="DW293" s="19"/>
      <c r="DX293" s="19"/>
      <c r="DY293" s="19"/>
      <c r="DZ293" s="19"/>
      <c r="EA293" s="19"/>
      <c r="EB293" s="19"/>
      <c r="EC293" s="19"/>
      <c r="ED293" s="19"/>
      <c r="EE293" s="19"/>
      <c r="EF293" s="19"/>
      <c r="EG293" s="19"/>
      <c r="EH293" s="19"/>
      <c r="EI293" s="19"/>
      <c r="EJ293" s="19"/>
      <c r="EK293" s="19"/>
      <c r="EL293" s="19"/>
      <c r="EM293" s="19"/>
      <c r="EN293" s="19"/>
      <c r="EO293" s="19"/>
      <c r="EP293" s="19"/>
      <c r="EQ293" s="19"/>
      <c r="ER293" s="19"/>
      <c r="ES293" s="19"/>
      <c r="ET293" s="19"/>
      <c r="EU293" s="19"/>
      <c r="EV293" s="19"/>
      <c r="EW293" s="19"/>
      <c r="EX293" s="19"/>
      <c r="EY293" s="19"/>
      <c r="EZ293" s="19"/>
      <c r="FA293" s="19"/>
      <c r="FB293" s="19"/>
      <c r="FC293" s="19"/>
      <c r="FD293" s="19"/>
      <c r="FE293" s="19"/>
      <c r="FF293" s="19"/>
      <c r="FG293" s="19"/>
      <c r="FH293" s="19"/>
      <c r="FI293" s="19"/>
      <c r="FJ293" s="19"/>
      <c r="FK293" s="19"/>
      <c r="FL293" s="19"/>
      <c r="FM293" s="19"/>
      <c r="FN293" s="19"/>
      <c r="FO293" s="19"/>
      <c r="FP293" s="19"/>
      <c r="FQ293" s="19"/>
      <c r="FR293" s="19"/>
      <c r="FS293" s="19"/>
      <c r="FT293" s="19"/>
      <c r="FU293" s="19"/>
      <c r="FV293" s="19"/>
      <c r="FW293" s="19"/>
      <c r="FX293" s="19"/>
      <c r="FY293" s="19"/>
      <c r="FZ293" s="19"/>
      <c r="GA293" s="19"/>
      <c r="GB293" s="19"/>
      <c r="GC293" s="19"/>
      <c r="GD293" s="19"/>
      <c r="GE293" s="19"/>
      <c r="GF293" s="19"/>
      <c r="GG293" s="19"/>
      <c r="GH293" s="19"/>
      <c r="GI293" s="19"/>
      <c r="GJ293" s="19"/>
      <c r="GK293" s="19"/>
      <c r="GL293" s="19"/>
      <c r="GM293" s="19"/>
      <c r="GN293" s="19"/>
      <c r="GO293" s="19"/>
      <c r="GP293" s="19"/>
      <c r="GQ293" s="19"/>
      <c r="GR293" s="19"/>
      <c r="GS293" s="19"/>
      <c r="GT293" s="19"/>
      <c r="GU293" s="19"/>
      <c r="GV293" s="19"/>
      <c r="GW293" s="19"/>
      <c r="GX293" s="19"/>
      <c r="GY293" s="19"/>
      <c r="GZ293" s="19"/>
      <c r="HA293" s="19"/>
      <c r="HB293" s="19"/>
      <c r="HC293" s="19"/>
      <c r="HD293" s="19"/>
      <c r="HE293" s="19"/>
      <c r="HF293" s="19"/>
      <c r="HG293" s="19"/>
      <c r="HH293" s="19"/>
      <c r="HI293" s="19"/>
      <c r="HJ293" s="19"/>
      <c r="HK293" s="19"/>
      <c r="HL293" s="19"/>
      <c r="HM293" s="19"/>
      <c r="HN293" s="19"/>
      <c r="HO293" s="19"/>
      <c r="HP293" s="19"/>
      <c r="HQ293" s="19"/>
      <c r="HR293" s="19"/>
      <c r="HS293" s="19"/>
      <c r="HT293" s="19"/>
      <c r="HU293" s="19"/>
      <c r="HV293" s="19"/>
      <c r="HW293" s="19"/>
      <c r="HX293" s="19"/>
      <c r="HY293" s="19"/>
      <c r="HZ293" s="19"/>
      <c r="IA293" s="19"/>
      <c r="IB293" s="19"/>
      <c r="IC293" s="19"/>
      <c r="ID293" s="19"/>
      <c r="IE293" s="19"/>
      <c r="IF293" s="19"/>
      <c r="IG293" s="19"/>
      <c r="IH293" s="19"/>
      <c r="II293" s="19"/>
      <c r="IJ293" s="19"/>
      <c r="IK293" s="19"/>
      <c r="IL293" s="19"/>
      <c r="IM293" s="19"/>
      <c r="IN293" s="19"/>
      <c r="IO293" s="19"/>
      <c r="IP293" s="19"/>
      <c r="IQ293" s="19"/>
      <c r="IR293" s="19"/>
      <c r="IS293" s="19"/>
      <c r="IT293" s="19"/>
      <c r="IU293" s="19"/>
    </row>
    <row r="294" spans="1:13" ht="24.75" customHeight="1" thickBot="1">
      <c r="A294" s="66" t="s">
        <v>37</v>
      </c>
      <c r="B294" s="67"/>
      <c r="C294" s="67"/>
      <c r="D294" s="67"/>
      <c r="E294" s="67"/>
      <c r="F294" s="67"/>
      <c r="G294" s="67"/>
      <c r="H294" s="67"/>
      <c r="I294" s="67"/>
      <c r="J294" s="68"/>
      <c r="K294" s="28">
        <v>6744.04</v>
      </c>
      <c r="M294" s="17"/>
    </row>
    <row r="295" spans="1:13" ht="24.75" customHeight="1" thickBot="1">
      <c r="A295" s="69" t="s">
        <v>41</v>
      </c>
      <c r="B295" s="70"/>
      <c r="C295" s="70"/>
      <c r="D295" s="70"/>
      <c r="E295" s="70"/>
      <c r="F295" s="70"/>
      <c r="G295" s="70"/>
      <c r="H295" s="70"/>
      <c r="I295" s="70"/>
      <c r="J295" s="71"/>
      <c r="K295" s="30">
        <v>0</v>
      </c>
      <c r="M295" s="17"/>
    </row>
    <row r="296" spans="1:11" ht="25.5" customHeight="1" thickBot="1">
      <c r="A296" s="66" t="s">
        <v>35</v>
      </c>
      <c r="B296" s="67"/>
      <c r="C296" s="67"/>
      <c r="D296" s="67"/>
      <c r="E296" s="67"/>
      <c r="F296" s="67"/>
      <c r="G296" s="67"/>
      <c r="H296" s="67"/>
      <c r="I296" s="67"/>
      <c r="J296" s="68"/>
      <c r="K296" s="28">
        <f>SUM(K183:K295)</f>
        <v>124889.49300000002</v>
      </c>
    </row>
    <row r="297" spans="1:11" ht="27" customHeight="1" thickBot="1">
      <c r="A297" s="66" t="s">
        <v>38</v>
      </c>
      <c r="B297" s="67"/>
      <c r="C297" s="67"/>
      <c r="D297" s="67"/>
      <c r="E297" s="67"/>
      <c r="F297" s="67"/>
      <c r="G297" s="67"/>
      <c r="H297" s="67"/>
      <c r="I297" s="67"/>
      <c r="J297" s="68"/>
      <c r="K297" s="28">
        <v>0</v>
      </c>
    </row>
    <row r="298" spans="1:11" ht="31.5" customHeight="1" thickBot="1">
      <c r="A298" s="66" t="s">
        <v>34</v>
      </c>
      <c r="B298" s="67"/>
      <c r="C298" s="67"/>
      <c r="D298" s="67"/>
      <c r="E298" s="67"/>
      <c r="F298" s="67"/>
      <c r="G298" s="67"/>
      <c r="H298" s="67"/>
      <c r="I298" s="67"/>
      <c r="J298" s="68"/>
      <c r="K298" s="28">
        <f>K296+K181+K164+K108</f>
        <v>237268.428</v>
      </c>
    </row>
    <row r="299" spans="1:9" ht="20.25" customHeight="1">
      <c r="A299" s="38"/>
      <c r="B299" s="18"/>
      <c r="C299" s="18"/>
      <c r="D299" s="18"/>
      <c r="E299" s="18"/>
      <c r="F299" s="18"/>
      <c r="G299" s="17"/>
      <c r="H299" s="17"/>
      <c r="I299" s="18"/>
    </row>
    <row r="300" spans="1:18" s="24" customFormat="1" ht="24.75" customHeight="1">
      <c r="A300" s="38"/>
      <c r="B300" s="76" t="s">
        <v>39</v>
      </c>
      <c r="C300" s="76"/>
      <c r="E300" s="75" t="s">
        <v>23</v>
      </c>
      <c r="F300" s="75"/>
      <c r="G300" s="75"/>
      <c r="H300" s="75"/>
      <c r="J300" s="25"/>
      <c r="K300" s="25"/>
      <c r="L300" s="26"/>
      <c r="M300" s="26"/>
      <c r="N300" s="26"/>
      <c r="O300" s="26"/>
      <c r="P300" s="26"/>
      <c r="Q300" s="26"/>
      <c r="R300" s="26"/>
    </row>
    <row r="301" spans="1:18" s="24" customFormat="1" ht="15" customHeight="1">
      <c r="A301" s="38"/>
      <c r="G301" s="27"/>
      <c r="H301" s="27"/>
      <c r="J301" s="25"/>
      <c r="K301" s="25"/>
      <c r="L301" s="26"/>
      <c r="M301" s="26"/>
      <c r="N301" s="26"/>
      <c r="O301" s="26"/>
      <c r="P301" s="26"/>
      <c r="Q301" s="26"/>
      <c r="R301" s="26"/>
    </row>
    <row r="302" spans="1:18" s="24" customFormat="1" ht="38.25" customHeight="1">
      <c r="A302" s="38"/>
      <c r="B302" s="75" t="s">
        <v>25</v>
      </c>
      <c r="C302" s="75"/>
      <c r="E302" s="75" t="s">
        <v>26</v>
      </c>
      <c r="F302" s="75"/>
      <c r="G302" s="75"/>
      <c r="H302" s="75"/>
      <c r="J302" s="25"/>
      <c r="K302" s="25"/>
      <c r="L302" s="26"/>
      <c r="M302" s="26"/>
      <c r="N302" s="26"/>
      <c r="O302" s="26"/>
      <c r="P302" s="26"/>
      <c r="Q302" s="26"/>
      <c r="R302" s="26"/>
    </row>
    <row r="303" ht="12.75" customHeight="1">
      <c r="A303" s="38"/>
    </row>
    <row r="304" ht="12.75" customHeight="1">
      <c r="A304" s="38"/>
    </row>
    <row r="305" ht="12.75" customHeight="1">
      <c r="A305" s="38"/>
    </row>
    <row r="306" ht="12.75" customHeight="1">
      <c r="A306" s="38"/>
    </row>
    <row r="307" ht="12.75" customHeight="1">
      <c r="A307" s="38"/>
    </row>
    <row r="308" spans="1:18" ht="12.75" customHeight="1">
      <c r="A308" s="38"/>
      <c r="G308" s="19"/>
      <c r="H308" s="19"/>
      <c r="J308" s="19"/>
      <c r="K308" s="19"/>
      <c r="L308" s="19"/>
      <c r="M308" s="19"/>
      <c r="N308" s="19"/>
      <c r="O308" s="19"/>
      <c r="P308" s="19"/>
      <c r="Q308" s="19"/>
      <c r="R308" s="19"/>
    </row>
    <row r="309" spans="1:18" ht="12.75" customHeight="1">
      <c r="A309" s="38"/>
      <c r="G309" s="19"/>
      <c r="H309" s="19"/>
      <c r="J309" s="19"/>
      <c r="K309" s="19"/>
      <c r="L309" s="19"/>
      <c r="M309" s="19"/>
      <c r="N309" s="19"/>
      <c r="O309" s="19"/>
      <c r="P309" s="19"/>
      <c r="Q309" s="19"/>
      <c r="R309" s="19"/>
    </row>
    <row r="310" spans="1:18" ht="12.75" customHeight="1">
      <c r="A310" s="38"/>
      <c r="G310" s="19"/>
      <c r="H310" s="19"/>
      <c r="J310" s="19"/>
      <c r="K310" s="19"/>
      <c r="L310" s="19"/>
      <c r="M310" s="19"/>
      <c r="N310" s="19"/>
      <c r="O310" s="19"/>
      <c r="P310" s="19"/>
      <c r="Q310" s="19"/>
      <c r="R310" s="19"/>
    </row>
    <row r="311" spans="1:18" ht="12.75" customHeight="1">
      <c r="A311" s="38"/>
      <c r="G311" s="19"/>
      <c r="H311" s="19"/>
      <c r="J311" s="19"/>
      <c r="K311" s="19"/>
      <c r="L311" s="19"/>
      <c r="M311" s="19"/>
      <c r="N311" s="19"/>
      <c r="O311" s="19"/>
      <c r="P311" s="19"/>
      <c r="Q311" s="19"/>
      <c r="R311" s="19"/>
    </row>
    <row r="312" spans="1:18" ht="12.75" customHeight="1">
      <c r="A312" s="38"/>
      <c r="G312" s="19"/>
      <c r="H312" s="19"/>
      <c r="J312" s="19"/>
      <c r="K312" s="19"/>
      <c r="L312" s="19"/>
      <c r="M312" s="19"/>
      <c r="N312" s="19"/>
      <c r="O312" s="19"/>
      <c r="P312" s="19"/>
      <c r="Q312" s="19"/>
      <c r="R312" s="19"/>
    </row>
    <row r="313" spans="1:18" ht="12.75" customHeight="1">
      <c r="A313" s="38"/>
      <c r="G313" s="19"/>
      <c r="H313" s="19"/>
      <c r="J313" s="19"/>
      <c r="K313" s="19"/>
      <c r="L313" s="19"/>
      <c r="M313" s="19"/>
      <c r="N313" s="19"/>
      <c r="O313" s="19"/>
      <c r="P313" s="19"/>
      <c r="Q313" s="19"/>
      <c r="R313" s="19"/>
    </row>
    <row r="314" spans="1:18" ht="12.75" customHeight="1">
      <c r="A314" s="38"/>
      <c r="G314" s="19"/>
      <c r="H314" s="19"/>
      <c r="J314" s="19"/>
      <c r="K314" s="19"/>
      <c r="L314" s="19"/>
      <c r="M314" s="19"/>
      <c r="N314" s="19"/>
      <c r="O314" s="19"/>
      <c r="P314" s="19"/>
      <c r="Q314" s="19"/>
      <c r="R314" s="19"/>
    </row>
    <row r="315" spans="1:18" ht="12.75" customHeight="1">
      <c r="A315" s="38"/>
      <c r="G315" s="19"/>
      <c r="H315" s="19"/>
      <c r="J315" s="19"/>
      <c r="K315" s="19"/>
      <c r="L315" s="19"/>
      <c r="M315" s="19"/>
      <c r="N315" s="19"/>
      <c r="O315" s="19"/>
      <c r="P315" s="19"/>
      <c r="Q315" s="19"/>
      <c r="R315" s="19"/>
    </row>
    <row r="316" spans="1:18" ht="12.75" customHeight="1">
      <c r="A316" s="38"/>
      <c r="G316" s="19"/>
      <c r="H316" s="19"/>
      <c r="J316" s="19"/>
      <c r="K316" s="19"/>
      <c r="L316" s="19"/>
      <c r="M316" s="19"/>
      <c r="N316" s="19"/>
      <c r="O316" s="19"/>
      <c r="P316" s="19"/>
      <c r="Q316" s="19"/>
      <c r="R316" s="19"/>
    </row>
    <row r="317" spans="1:18" ht="12.75" customHeight="1">
      <c r="A317" s="38"/>
      <c r="G317" s="19"/>
      <c r="H317" s="19"/>
      <c r="J317" s="19"/>
      <c r="K317" s="19"/>
      <c r="L317" s="19"/>
      <c r="M317" s="19"/>
      <c r="N317" s="19"/>
      <c r="O317" s="19"/>
      <c r="P317" s="19"/>
      <c r="Q317" s="19"/>
      <c r="R317" s="19"/>
    </row>
    <row r="318" spans="1:18" ht="12.75" customHeight="1">
      <c r="A318" s="38"/>
      <c r="G318" s="19"/>
      <c r="H318" s="19"/>
      <c r="J318" s="19"/>
      <c r="K318" s="19"/>
      <c r="L318" s="19"/>
      <c r="M318" s="19"/>
      <c r="N318" s="19"/>
      <c r="O318" s="19"/>
      <c r="P318" s="19"/>
      <c r="Q318" s="19"/>
      <c r="R318" s="19"/>
    </row>
    <row r="319" spans="1:18" ht="12.75" customHeight="1">
      <c r="A319" s="38"/>
      <c r="G319" s="19"/>
      <c r="H319" s="19"/>
      <c r="J319" s="19"/>
      <c r="K319" s="19"/>
      <c r="L319" s="19"/>
      <c r="M319" s="19"/>
      <c r="N319" s="19"/>
      <c r="O319" s="19"/>
      <c r="P319" s="19"/>
      <c r="Q319" s="19"/>
      <c r="R319" s="19"/>
    </row>
    <row r="320" spans="1:18" ht="12.75" customHeight="1">
      <c r="A320" s="38"/>
      <c r="G320" s="19"/>
      <c r="H320" s="19"/>
      <c r="J320" s="19"/>
      <c r="K320" s="19"/>
      <c r="L320" s="19"/>
      <c r="M320" s="19"/>
      <c r="N320" s="19"/>
      <c r="O320" s="19"/>
      <c r="P320" s="19"/>
      <c r="Q320" s="19"/>
      <c r="R320" s="19"/>
    </row>
    <row r="321" spans="1:18" ht="12.75" customHeight="1">
      <c r="A321" s="38"/>
      <c r="G321" s="19"/>
      <c r="H321" s="19"/>
      <c r="J321" s="19"/>
      <c r="K321" s="19"/>
      <c r="L321" s="19"/>
      <c r="M321" s="19"/>
      <c r="N321" s="19"/>
      <c r="O321" s="19"/>
      <c r="P321" s="19"/>
      <c r="Q321" s="19"/>
      <c r="R321" s="19"/>
    </row>
    <row r="322" spans="1:18" ht="12.75" customHeight="1">
      <c r="A322" s="38"/>
      <c r="G322" s="19"/>
      <c r="H322" s="19"/>
      <c r="J322" s="19"/>
      <c r="K322" s="19"/>
      <c r="L322" s="19"/>
      <c r="M322" s="19"/>
      <c r="N322" s="19"/>
      <c r="O322" s="19"/>
      <c r="P322" s="19"/>
      <c r="Q322" s="19"/>
      <c r="R322" s="19"/>
    </row>
    <row r="323" spans="1:18" ht="12.75" customHeight="1">
      <c r="A323" s="38"/>
      <c r="G323" s="19"/>
      <c r="H323" s="19"/>
      <c r="J323" s="19"/>
      <c r="K323" s="19"/>
      <c r="L323" s="19"/>
      <c r="M323" s="19"/>
      <c r="N323" s="19"/>
      <c r="O323" s="19"/>
      <c r="P323" s="19"/>
      <c r="Q323" s="19"/>
      <c r="R323" s="19"/>
    </row>
    <row r="324" spans="1:18" ht="12.75" customHeight="1">
      <c r="A324" s="38"/>
      <c r="G324" s="19"/>
      <c r="H324" s="19"/>
      <c r="J324" s="19"/>
      <c r="K324" s="19"/>
      <c r="L324" s="19"/>
      <c r="M324" s="19"/>
      <c r="N324" s="19"/>
      <c r="O324" s="19"/>
      <c r="P324" s="19"/>
      <c r="Q324" s="19"/>
      <c r="R324" s="19"/>
    </row>
    <row r="325" spans="1:18" ht="12.75" customHeight="1">
      <c r="A325" s="38"/>
      <c r="G325" s="19"/>
      <c r="H325" s="19"/>
      <c r="J325" s="19"/>
      <c r="K325" s="19"/>
      <c r="L325" s="19"/>
      <c r="M325" s="19"/>
      <c r="N325" s="19"/>
      <c r="O325" s="19"/>
      <c r="P325" s="19"/>
      <c r="Q325" s="19"/>
      <c r="R325" s="19"/>
    </row>
    <row r="326" spans="1:18" ht="12.75" customHeight="1">
      <c r="A326" s="38"/>
      <c r="G326" s="19"/>
      <c r="H326" s="19"/>
      <c r="J326" s="19"/>
      <c r="K326" s="19"/>
      <c r="L326" s="19"/>
      <c r="M326" s="19"/>
      <c r="N326" s="19"/>
      <c r="O326" s="19"/>
      <c r="P326" s="19"/>
      <c r="Q326" s="19"/>
      <c r="R326" s="19"/>
    </row>
    <row r="327" spans="1:18" ht="12.75" customHeight="1">
      <c r="A327" s="38"/>
      <c r="G327" s="19"/>
      <c r="H327" s="19"/>
      <c r="J327" s="19"/>
      <c r="K327" s="19"/>
      <c r="L327" s="19"/>
      <c r="M327" s="19"/>
      <c r="N327" s="19"/>
      <c r="O327" s="19"/>
      <c r="P327" s="19"/>
      <c r="Q327" s="19"/>
      <c r="R327" s="19"/>
    </row>
    <row r="328" spans="1:18" ht="12.75" customHeight="1">
      <c r="A328" s="38"/>
      <c r="G328" s="19"/>
      <c r="H328" s="19"/>
      <c r="J328" s="19"/>
      <c r="K328" s="19"/>
      <c r="L328" s="19"/>
      <c r="M328" s="19"/>
      <c r="N328" s="19"/>
      <c r="O328" s="19"/>
      <c r="P328" s="19"/>
      <c r="Q328" s="19"/>
      <c r="R328" s="19"/>
    </row>
    <row r="329" spans="1:18" ht="12.75" customHeight="1">
      <c r="A329" s="38"/>
      <c r="G329" s="19"/>
      <c r="H329" s="19"/>
      <c r="J329" s="19"/>
      <c r="K329" s="19"/>
      <c r="L329" s="19"/>
      <c r="M329" s="19"/>
      <c r="N329" s="19"/>
      <c r="O329" s="19"/>
      <c r="P329" s="19"/>
      <c r="Q329" s="19"/>
      <c r="R329" s="19"/>
    </row>
    <row r="330" spans="1:18" ht="12.75" customHeight="1">
      <c r="A330" s="38"/>
      <c r="G330" s="19"/>
      <c r="H330" s="19"/>
      <c r="J330" s="19"/>
      <c r="K330" s="19"/>
      <c r="L330" s="19"/>
      <c r="M330" s="19"/>
      <c r="N330" s="19"/>
      <c r="O330" s="19"/>
      <c r="P330" s="19"/>
      <c r="Q330" s="19"/>
      <c r="R330" s="19"/>
    </row>
    <row r="331" spans="1:18" ht="12.75" customHeight="1">
      <c r="A331" s="38"/>
      <c r="G331" s="19"/>
      <c r="H331" s="19"/>
      <c r="J331" s="19"/>
      <c r="K331" s="19"/>
      <c r="L331" s="19"/>
      <c r="M331" s="19"/>
      <c r="N331" s="19"/>
      <c r="O331" s="19"/>
      <c r="P331" s="19"/>
      <c r="Q331" s="19"/>
      <c r="R331" s="19"/>
    </row>
    <row r="332" spans="1:18" ht="12.75" customHeight="1">
      <c r="A332" s="38"/>
      <c r="G332" s="19"/>
      <c r="H332" s="19"/>
      <c r="J332" s="19"/>
      <c r="K332" s="19"/>
      <c r="L332" s="19"/>
      <c r="M332" s="19"/>
      <c r="N332" s="19"/>
      <c r="O332" s="19"/>
      <c r="P332" s="19"/>
      <c r="Q332" s="19"/>
      <c r="R332" s="19"/>
    </row>
    <row r="333" spans="1:18" ht="12.75" customHeight="1">
      <c r="A333" s="38"/>
      <c r="G333" s="19"/>
      <c r="H333" s="19"/>
      <c r="J333" s="19"/>
      <c r="K333" s="19"/>
      <c r="L333" s="19"/>
      <c r="M333" s="19"/>
      <c r="N333" s="19"/>
      <c r="O333" s="19"/>
      <c r="P333" s="19"/>
      <c r="Q333" s="19"/>
      <c r="R333" s="19"/>
    </row>
    <row r="334" spans="1:18" ht="12.75" customHeight="1">
      <c r="A334" s="38"/>
      <c r="G334" s="19"/>
      <c r="H334" s="19"/>
      <c r="J334" s="19"/>
      <c r="K334" s="19"/>
      <c r="L334" s="19"/>
      <c r="M334" s="19"/>
      <c r="N334" s="19"/>
      <c r="O334" s="19"/>
      <c r="P334" s="19"/>
      <c r="Q334" s="19"/>
      <c r="R334" s="19"/>
    </row>
    <row r="335" spans="1:18" ht="12.75" customHeight="1">
      <c r="A335" s="38"/>
      <c r="G335" s="19"/>
      <c r="H335" s="19"/>
      <c r="J335" s="19"/>
      <c r="K335" s="19"/>
      <c r="L335" s="19"/>
      <c r="M335" s="19"/>
      <c r="N335" s="19"/>
      <c r="O335" s="19"/>
      <c r="P335" s="19"/>
      <c r="Q335" s="19"/>
      <c r="R335" s="19"/>
    </row>
    <row r="336" spans="1:18" ht="12.75" customHeight="1">
      <c r="A336" s="38"/>
      <c r="G336" s="19"/>
      <c r="H336" s="19"/>
      <c r="J336" s="19"/>
      <c r="K336" s="19"/>
      <c r="L336" s="19"/>
      <c r="M336" s="19"/>
      <c r="N336" s="19"/>
      <c r="O336" s="19"/>
      <c r="P336" s="19"/>
      <c r="Q336" s="19"/>
      <c r="R336" s="19"/>
    </row>
    <row r="337" spans="1:18" ht="12.75" customHeight="1">
      <c r="A337" s="38"/>
      <c r="G337" s="19"/>
      <c r="H337" s="19"/>
      <c r="J337" s="19"/>
      <c r="K337" s="19"/>
      <c r="L337" s="19"/>
      <c r="M337" s="19"/>
      <c r="N337" s="19"/>
      <c r="O337" s="19"/>
      <c r="P337" s="19"/>
      <c r="Q337" s="19"/>
      <c r="R337" s="19"/>
    </row>
    <row r="338" spans="1:18" ht="12.75" customHeight="1">
      <c r="A338" s="38"/>
      <c r="G338" s="19"/>
      <c r="H338" s="19"/>
      <c r="J338" s="19"/>
      <c r="K338" s="19"/>
      <c r="L338" s="19"/>
      <c r="M338" s="19"/>
      <c r="N338" s="19"/>
      <c r="O338" s="19"/>
      <c r="P338" s="19"/>
      <c r="Q338" s="19"/>
      <c r="R338" s="19"/>
    </row>
    <row r="339" spans="1:18" ht="12.75" customHeight="1">
      <c r="A339" s="38"/>
      <c r="G339" s="19"/>
      <c r="H339" s="19"/>
      <c r="J339" s="19"/>
      <c r="K339" s="19"/>
      <c r="L339" s="19"/>
      <c r="M339" s="19"/>
      <c r="N339" s="19"/>
      <c r="O339" s="19"/>
      <c r="P339" s="19"/>
      <c r="Q339" s="19"/>
      <c r="R339" s="19"/>
    </row>
    <row r="340" spans="1:18" ht="12.75" customHeight="1">
      <c r="A340" s="38"/>
      <c r="G340" s="19"/>
      <c r="H340" s="19"/>
      <c r="J340" s="19"/>
      <c r="K340" s="19"/>
      <c r="L340" s="19"/>
      <c r="M340" s="19"/>
      <c r="N340" s="19"/>
      <c r="O340" s="19"/>
      <c r="P340" s="19"/>
      <c r="Q340" s="19"/>
      <c r="R340" s="19"/>
    </row>
    <row r="341" spans="1:18" ht="12.75" customHeight="1">
      <c r="A341" s="38"/>
      <c r="G341" s="19"/>
      <c r="H341" s="19"/>
      <c r="J341" s="19"/>
      <c r="K341" s="19"/>
      <c r="L341" s="19"/>
      <c r="M341" s="19"/>
      <c r="N341" s="19"/>
      <c r="O341" s="19"/>
      <c r="P341" s="19"/>
      <c r="Q341" s="19"/>
      <c r="R341" s="19"/>
    </row>
    <row r="342" spans="1:18" ht="12.75" customHeight="1">
      <c r="A342" s="38"/>
      <c r="G342" s="19"/>
      <c r="H342" s="19"/>
      <c r="J342" s="19"/>
      <c r="K342" s="19"/>
      <c r="L342" s="19"/>
      <c r="M342" s="19"/>
      <c r="N342" s="19"/>
      <c r="O342" s="19"/>
      <c r="P342" s="19"/>
      <c r="Q342" s="19"/>
      <c r="R342" s="19"/>
    </row>
    <row r="343" spans="1:18" ht="12.75" customHeight="1">
      <c r="A343" s="38"/>
      <c r="G343" s="19"/>
      <c r="H343" s="19"/>
      <c r="J343" s="19"/>
      <c r="K343" s="19"/>
      <c r="L343" s="19"/>
      <c r="M343" s="19"/>
      <c r="N343" s="19"/>
      <c r="O343" s="19"/>
      <c r="P343" s="19"/>
      <c r="Q343" s="19"/>
      <c r="R343" s="19"/>
    </row>
    <row r="344" spans="1:18" ht="12.75" customHeight="1">
      <c r="A344" s="38"/>
      <c r="G344" s="19"/>
      <c r="H344" s="19"/>
      <c r="J344" s="19"/>
      <c r="K344" s="19"/>
      <c r="L344" s="19"/>
      <c r="M344" s="19"/>
      <c r="N344" s="19"/>
      <c r="O344" s="19"/>
      <c r="P344" s="19"/>
      <c r="Q344" s="19"/>
      <c r="R344" s="19"/>
    </row>
    <row r="345" spans="1:18" ht="12.75" customHeight="1">
      <c r="A345" s="38"/>
      <c r="G345" s="19"/>
      <c r="H345" s="19"/>
      <c r="J345" s="19"/>
      <c r="K345" s="19"/>
      <c r="L345" s="19"/>
      <c r="M345" s="19"/>
      <c r="N345" s="19"/>
      <c r="O345" s="19"/>
      <c r="P345" s="19"/>
      <c r="Q345" s="19"/>
      <c r="R345" s="19"/>
    </row>
    <row r="346" spans="1:18" ht="12.75" customHeight="1">
      <c r="A346" s="38"/>
      <c r="G346" s="19"/>
      <c r="H346" s="19"/>
      <c r="J346" s="19"/>
      <c r="K346" s="19"/>
      <c r="L346" s="19"/>
      <c r="M346" s="19"/>
      <c r="N346" s="19"/>
      <c r="O346" s="19"/>
      <c r="P346" s="19"/>
      <c r="Q346" s="19"/>
      <c r="R346" s="19"/>
    </row>
    <row r="347" spans="1:18" ht="12.75" customHeight="1">
      <c r="A347" s="38"/>
      <c r="G347" s="19"/>
      <c r="H347" s="19"/>
      <c r="J347" s="19"/>
      <c r="K347" s="19"/>
      <c r="L347" s="19"/>
      <c r="M347" s="19"/>
      <c r="N347" s="19"/>
      <c r="O347" s="19"/>
      <c r="P347" s="19"/>
      <c r="Q347" s="19"/>
      <c r="R347" s="19"/>
    </row>
    <row r="348" spans="1:18" ht="12.75" customHeight="1">
      <c r="A348" s="38"/>
      <c r="G348" s="19"/>
      <c r="H348" s="19"/>
      <c r="J348" s="19"/>
      <c r="K348" s="19"/>
      <c r="L348" s="19"/>
      <c r="M348" s="19"/>
      <c r="N348" s="19"/>
      <c r="O348" s="19"/>
      <c r="P348" s="19"/>
      <c r="Q348" s="19"/>
      <c r="R348" s="19"/>
    </row>
    <row r="349" spans="1:18" ht="12.75" customHeight="1">
      <c r="A349" s="38"/>
      <c r="G349" s="19"/>
      <c r="H349" s="19"/>
      <c r="J349" s="19"/>
      <c r="K349" s="19"/>
      <c r="L349" s="19"/>
      <c r="M349" s="19"/>
      <c r="N349" s="19"/>
      <c r="O349" s="19"/>
      <c r="P349" s="19"/>
      <c r="Q349" s="19"/>
      <c r="R349" s="19"/>
    </row>
    <row r="350" spans="1:18" ht="12.75" customHeight="1">
      <c r="A350" s="38"/>
      <c r="G350" s="19"/>
      <c r="H350" s="19"/>
      <c r="J350" s="19"/>
      <c r="K350" s="19"/>
      <c r="L350" s="19"/>
      <c r="M350" s="19"/>
      <c r="N350" s="19"/>
      <c r="O350" s="19"/>
      <c r="P350" s="19"/>
      <c r="Q350" s="19"/>
      <c r="R350" s="19"/>
    </row>
    <row r="351" spans="1:18" ht="12.75" customHeight="1">
      <c r="A351" s="38"/>
      <c r="G351" s="19"/>
      <c r="H351" s="19"/>
      <c r="J351" s="19"/>
      <c r="K351" s="19"/>
      <c r="L351" s="19"/>
      <c r="M351" s="19"/>
      <c r="N351" s="19"/>
      <c r="O351" s="19"/>
      <c r="P351" s="19"/>
      <c r="Q351" s="19"/>
      <c r="R351" s="19"/>
    </row>
    <row r="352" spans="1:18" ht="12.75" customHeight="1">
      <c r="A352" s="38"/>
      <c r="G352" s="19"/>
      <c r="H352" s="19"/>
      <c r="J352" s="19"/>
      <c r="K352" s="19"/>
      <c r="L352" s="19"/>
      <c r="M352" s="19"/>
      <c r="N352" s="19"/>
      <c r="O352" s="19"/>
      <c r="P352" s="19"/>
      <c r="Q352" s="19"/>
      <c r="R352" s="19"/>
    </row>
    <row r="353" spans="1:18" ht="12.75" customHeight="1">
      <c r="A353" s="38"/>
      <c r="G353" s="19"/>
      <c r="H353" s="19"/>
      <c r="J353" s="19"/>
      <c r="K353" s="19"/>
      <c r="L353" s="19"/>
      <c r="M353" s="19"/>
      <c r="N353" s="19"/>
      <c r="O353" s="19"/>
      <c r="P353" s="19"/>
      <c r="Q353" s="19"/>
      <c r="R353" s="19"/>
    </row>
    <row r="354" spans="1:18" ht="12.75" customHeight="1">
      <c r="A354" s="38"/>
      <c r="G354" s="19"/>
      <c r="H354" s="19"/>
      <c r="J354" s="19"/>
      <c r="K354" s="19"/>
      <c r="L354" s="19"/>
      <c r="M354" s="19"/>
      <c r="N354" s="19"/>
      <c r="O354" s="19"/>
      <c r="P354" s="19"/>
      <c r="Q354" s="19"/>
      <c r="R354" s="19"/>
    </row>
    <row r="355" spans="1:18" ht="12.75" customHeight="1">
      <c r="A355" s="38"/>
      <c r="G355" s="19"/>
      <c r="H355" s="19"/>
      <c r="J355" s="19"/>
      <c r="K355" s="19"/>
      <c r="L355" s="19"/>
      <c r="M355" s="19"/>
      <c r="N355" s="19"/>
      <c r="O355" s="19"/>
      <c r="P355" s="19"/>
      <c r="Q355" s="19"/>
      <c r="R355" s="19"/>
    </row>
    <row r="356" spans="1:18" ht="12.75" customHeight="1">
      <c r="A356" s="38"/>
      <c r="G356" s="19"/>
      <c r="H356" s="19"/>
      <c r="J356" s="19"/>
      <c r="K356" s="19"/>
      <c r="L356" s="19"/>
      <c r="M356" s="19"/>
      <c r="N356" s="19"/>
      <c r="O356" s="19"/>
      <c r="P356" s="19"/>
      <c r="Q356" s="19"/>
      <c r="R356" s="19"/>
    </row>
    <row r="357" spans="1:18" ht="12.75" customHeight="1">
      <c r="A357" s="38"/>
      <c r="G357" s="19"/>
      <c r="H357" s="19"/>
      <c r="J357" s="19"/>
      <c r="K357" s="19"/>
      <c r="L357" s="19"/>
      <c r="M357" s="19"/>
      <c r="N357" s="19"/>
      <c r="O357" s="19"/>
      <c r="P357" s="19"/>
      <c r="Q357" s="19"/>
      <c r="R357" s="19"/>
    </row>
    <row r="358" spans="1:18" ht="12.75" customHeight="1">
      <c r="A358" s="38"/>
      <c r="G358" s="19"/>
      <c r="H358" s="19"/>
      <c r="J358" s="19"/>
      <c r="K358" s="19"/>
      <c r="L358" s="19"/>
      <c r="M358" s="19"/>
      <c r="N358" s="19"/>
      <c r="O358" s="19"/>
      <c r="P358" s="19"/>
      <c r="Q358" s="19"/>
      <c r="R358" s="19"/>
    </row>
    <row r="359" spans="1:18" ht="12.75" customHeight="1">
      <c r="A359" s="38"/>
      <c r="G359" s="19"/>
      <c r="H359" s="19"/>
      <c r="J359" s="19"/>
      <c r="K359" s="19"/>
      <c r="L359" s="19"/>
      <c r="M359" s="19"/>
      <c r="N359" s="19"/>
      <c r="O359" s="19"/>
      <c r="P359" s="19"/>
      <c r="Q359" s="19"/>
      <c r="R359" s="19"/>
    </row>
    <row r="360" spans="1:18" ht="12.75" customHeight="1">
      <c r="A360" s="38"/>
      <c r="G360" s="19"/>
      <c r="H360" s="19"/>
      <c r="J360" s="19"/>
      <c r="K360" s="19"/>
      <c r="L360" s="19"/>
      <c r="M360" s="19"/>
      <c r="N360" s="19"/>
      <c r="O360" s="19"/>
      <c r="P360" s="19"/>
      <c r="Q360" s="19"/>
      <c r="R360" s="19"/>
    </row>
    <row r="361" spans="1:18" ht="12.75" customHeight="1">
      <c r="A361" s="38"/>
      <c r="G361" s="19"/>
      <c r="H361" s="19"/>
      <c r="J361" s="19"/>
      <c r="K361" s="19"/>
      <c r="L361" s="19"/>
      <c r="M361" s="19"/>
      <c r="N361" s="19"/>
      <c r="O361" s="19"/>
      <c r="P361" s="19"/>
      <c r="Q361" s="19"/>
      <c r="R361" s="19"/>
    </row>
    <row r="362" spans="1:18" ht="12.75" customHeight="1">
      <c r="A362" s="38"/>
      <c r="G362" s="19"/>
      <c r="H362" s="19"/>
      <c r="J362" s="19"/>
      <c r="K362" s="19"/>
      <c r="L362" s="19"/>
      <c r="M362" s="19"/>
      <c r="N362" s="19"/>
      <c r="O362" s="19"/>
      <c r="P362" s="19"/>
      <c r="Q362" s="19"/>
      <c r="R362" s="19"/>
    </row>
    <row r="363" spans="1:18" ht="12.75" customHeight="1">
      <c r="A363" s="38"/>
      <c r="G363" s="19"/>
      <c r="H363" s="19"/>
      <c r="J363" s="19"/>
      <c r="K363" s="19"/>
      <c r="L363" s="19"/>
      <c r="M363" s="19"/>
      <c r="N363" s="19"/>
      <c r="O363" s="19"/>
      <c r="P363" s="19"/>
      <c r="Q363" s="19"/>
      <c r="R363" s="19"/>
    </row>
    <row r="364" spans="1:18" ht="12.75" customHeight="1">
      <c r="A364" s="38"/>
      <c r="G364" s="19"/>
      <c r="H364" s="19"/>
      <c r="J364" s="19"/>
      <c r="K364" s="19"/>
      <c r="L364" s="19"/>
      <c r="M364" s="19"/>
      <c r="N364" s="19"/>
      <c r="O364" s="19"/>
      <c r="P364" s="19"/>
      <c r="Q364" s="19"/>
      <c r="R364" s="19"/>
    </row>
    <row r="365" spans="1:18" ht="12.75" customHeight="1">
      <c r="A365" s="38"/>
      <c r="G365" s="19"/>
      <c r="H365" s="19"/>
      <c r="J365" s="19"/>
      <c r="K365" s="19"/>
      <c r="L365" s="19"/>
      <c r="M365" s="19"/>
      <c r="N365" s="19"/>
      <c r="O365" s="19"/>
      <c r="P365" s="19"/>
      <c r="Q365" s="19"/>
      <c r="R365" s="19"/>
    </row>
    <row r="366" spans="1:18" ht="12.75" customHeight="1">
      <c r="A366" s="38"/>
      <c r="G366" s="19"/>
      <c r="H366" s="19"/>
      <c r="J366" s="19"/>
      <c r="K366" s="19"/>
      <c r="L366" s="19"/>
      <c r="M366" s="19"/>
      <c r="N366" s="19"/>
      <c r="O366" s="19"/>
      <c r="P366" s="19"/>
      <c r="Q366" s="19"/>
      <c r="R366" s="19"/>
    </row>
    <row r="367" spans="1:18" ht="12.75" customHeight="1">
      <c r="A367" s="38"/>
      <c r="G367" s="19"/>
      <c r="H367" s="19"/>
      <c r="J367" s="19"/>
      <c r="K367" s="19"/>
      <c r="L367" s="19"/>
      <c r="M367" s="19"/>
      <c r="N367" s="19"/>
      <c r="O367" s="19"/>
      <c r="P367" s="19"/>
      <c r="Q367" s="19"/>
      <c r="R367" s="19"/>
    </row>
    <row r="368" spans="1:18" ht="12.75" customHeight="1">
      <c r="A368" s="38"/>
      <c r="G368" s="19"/>
      <c r="H368" s="19"/>
      <c r="J368" s="19"/>
      <c r="K368" s="19"/>
      <c r="L368" s="19"/>
      <c r="M368" s="19"/>
      <c r="N368" s="19"/>
      <c r="O368" s="19"/>
      <c r="P368" s="19"/>
      <c r="Q368" s="19"/>
      <c r="R368" s="19"/>
    </row>
    <row r="369" spans="1:18" ht="12.75" customHeight="1">
      <c r="A369" s="38"/>
      <c r="G369" s="19"/>
      <c r="H369" s="19"/>
      <c r="J369" s="19"/>
      <c r="K369" s="19"/>
      <c r="L369" s="19"/>
      <c r="M369" s="19"/>
      <c r="N369" s="19"/>
      <c r="O369" s="19"/>
      <c r="P369" s="19"/>
      <c r="Q369" s="19"/>
      <c r="R369" s="19"/>
    </row>
    <row r="370" spans="1:18" ht="12.75" customHeight="1">
      <c r="A370" s="38"/>
      <c r="G370" s="19"/>
      <c r="H370" s="19"/>
      <c r="J370" s="19"/>
      <c r="K370" s="19"/>
      <c r="L370" s="19"/>
      <c r="M370" s="19"/>
      <c r="N370" s="19"/>
      <c r="O370" s="19"/>
      <c r="P370" s="19"/>
      <c r="Q370" s="19"/>
      <c r="R370" s="19"/>
    </row>
    <row r="371" spans="1:18" ht="12.75" customHeight="1">
      <c r="A371" s="38"/>
      <c r="G371" s="19"/>
      <c r="H371" s="19"/>
      <c r="J371" s="19"/>
      <c r="K371" s="19"/>
      <c r="L371" s="19"/>
      <c r="M371" s="19"/>
      <c r="N371" s="19"/>
      <c r="O371" s="19"/>
      <c r="P371" s="19"/>
      <c r="Q371" s="19"/>
      <c r="R371" s="19"/>
    </row>
    <row r="372" spans="1:18" ht="12.75" customHeight="1">
      <c r="A372" s="38"/>
      <c r="G372" s="19"/>
      <c r="H372" s="19"/>
      <c r="J372" s="20"/>
      <c r="K372" s="20"/>
      <c r="L372" s="19"/>
      <c r="M372" s="19"/>
      <c r="N372" s="19"/>
      <c r="O372" s="19"/>
      <c r="P372" s="19"/>
      <c r="Q372" s="19"/>
      <c r="R372" s="19"/>
    </row>
    <row r="373" spans="1:18" ht="12.75" customHeight="1">
      <c r="A373" s="38"/>
      <c r="G373" s="19"/>
      <c r="H373" s="19"/>
      <c r="J373" s="20"/>
      <c r="K373" s="20"/>
      <c r="L373" s="19"/>
      <c r="M373" s="19"/>
      <c r="N373" s="19"/>
      <c r="O373" s="19"/>
      <c r="P373" s="19"/>
      <c r="Q373" s="19"/>
      <c r="R373" s="19"/>
    </row>
    <row r="374" spans="1:18" ht="12.75" customHeight="1">
      <c r="A374" s="38"/>
      <c r="G374" s="19"/>
      <c r="H374" s="19"/>
      <c r="J374" s="20"/>
      <c r="K374" s="20"/>
      <c r="L374" s="19"/>
      <c r="M374" s="19"/>
      <c r="N374" s="19"/>
      <c r="O374" s="19"/>
      <c r="P374" s="19"/>
      <c r="Q374" s="19"/>
      <c r="R374" s="19"/>
    </row>
    <row r="375" spans="1:18" ht="12.75" customHeight="1">
      <c r="A375" s="38"/>
      <c r="G375" s="19"/>
      <c r="H375" s="19"/>
      <c r="J375" s="20"/>
      <c r="K375" s="20"/>
      <c r="L375" s="19"/>
      <c r="M375" s="19"/>
      <c r="N375" s="19"/>
      <c r="O375" s="19"/>
      <c r="P375" s="19"/>
      <c r="Q375" s="19"/>
      <c r="R375" s="19"/>
    </row>
    <row r="376" spans="1:18" ht="12.75" customHeight="1">
      <c r="A376" s="38"/>
      <c r="G376" s="19"/>
      <c r="H376" s="19"/>
      <c r="J376" s="20"/>
      <c r="K376" s="20"/>
      <c r="L376" s="19"/>
      <c r="M376" s="19"/>
      <c r="N376" s="19"/>
      <c r="O376" s="19"/>
      <c r="P376" s="19"/>
      <c r="Q376" s="19"/>
      <c r="R376" s="19"/>
    </row>
    <row r="377" spans="1:18" ht="12.75" customHeight="1">
      <c r="A377" s="38"/>
      <c r="G377" s="19"/>
      <c r="H377" s="19"/>
      <c r="J377" s="20"/>
      <c r="K377" s="20"/>
      <c r="L377" s="19"/>
      <c r="M377" s="19"/>
      <c r="N377" s="19"/>
      <c r="O377" s="19"/>
      <c r="P377" s="19"/>
      <c r="Q377" s="19"/>
      <c r="R377" s="19"/>
    </row>
    <row r="378" spans="1:18" ht="12.75" customHeight="1">
      <c r="A378" s="38"/>
      <c r="G378" s="19"/>
      <c r="H378" s="19"/>
      <c r="J378" s="20"/>
      <c r="K378" s="20"/>
      <c r="L378" s="19"/>
      <c r="M378" s="19"/>
      <c r="N378" s="19"/>
      <c r="O378" s="19"/>
      <c r="P378" s="19"/>
      <c r="Q378" s="19"/>
      <c r="R378" s="19"/>
    </row>
    <row r="379" spans="1:18" ht="12.75" customHeight="1">
      <c r="A379" s="38"/>
      <c r="G379" s="19"/>
      <c r="H379" s="19"/>
      <c r="J379" s="20"/>
      <c r="K379" s="20"/>
      <c r="L379" s="19"/>
      <c r="M379" s="19"/>
      <c r="N379" s="19"/>
      <c r="O379" s="19"/>
      <c r="P379" s="19"/>
      <c r="Q379" s="19"/>
      <c r="R379" s="19"/>
    </row>
    <row r="380" spans="1:18" ht="12.75" customHeight="1">
      <c r="A380" s="38"/>
      <c r="G380" s="19"/>
      <c r="H380" s="19"/>
      <c r="J380" s="20"/>
      <c r="K380" s="20"/>
      <c r="L380" s="19"/>
      <c r="M380" s="19"/>
      <c r="N380" s="19"/>
      <c r="O380" s="19"/>
      <c r="P380" s="19"/>
      <c r="Q380" s="19"/>
      <c r="R380" s="19"/>
    </row>
    <row r="381" spans="1:18" ht="12.75" customHeight="1">
      <c r="A381" s="38"/>
      <c r="G381" s="19"/>
      <c r="H381" s="19"/>
      <c r="J381" s="20"/>
      <c r="K381" s="20"/>
      <c r="L381" s="19"/>
      <c r="M381" s="19"/>
      <c r="N381" s="19"/>
      <c r="O381" s="19"/>
      <c r="P381" s="19"/>
      <c r="Q381" s="19"/>
      <c r="R381" s="19"/>
    </row>
    <row r="382" spans="1:18" ht="12.75" customHeight="1">
      <c r="A382" s="38"/>
      <c r="G382" s="19"/>
      <c r="H382" s="19"/>
      <c r="J382" s="20"/>
      <c r="K382" s="20"/>
      <c r="L382" s="19"/>
      <c r="M382" s="19"/>
      <c r="N382" s="19"/>
      <c r="O382" s="19"/>
      <c r="P382" s="19"/>
      <c r="Q382" s="19"/>
      <c r="R382" s="19"/>
    </row>
    <row r="383" spans="1:18" ht="12.75" customHeight="1">
      <c r="A383" s="38"/>
      <c r="G383" s="19"/>
      <c r="H383" s="19"/>
      <c r="J383" s="20"/>
      <c r="K383" s="20"/>
      <c r="L383" s="19"/>
      <c r="M383" s="19"/>
      <c r="N383" s="19"/>
      <c r="O383" s="19"/>
      <c r="P383" s="19"/>
      <c r="Q383" s="19"/>
      <c r="R383" s="19"/>
    </row>
    <row r="384" spans="1:18" ht="12.75" customHeight="1">
      <c r="A384" s="38"/>
      <c r="G384" s="19"/>
      <c r="H384" s="19"/>
      <c r="J384" s="20"/>
      <c r="K384" s="20"/>
      <c r="L384" s="19"/>
      <c r="M384" s="19"/>
      <c r="N384" s="19"/>
      <c r="O384" s="19"/>
      <c r="P384" s="19"/>
      <c r="Q384" s="19"/>
      <c r="R384" s="19"/>
    </row>
    <row r="385" spans="1:18" ht="12.75" customHeight="1">
      <c r="A385" s="38"/>
      <c r="G385" s="19"/>
      <c r="H385" s="19"/>
      <c r="J385" s="20"/>
      <c r="K385" s="20"/>
      <c r="L385" s="19"/>
      <c r="M385" s="19"/>
      <c r="N385" s="19"/>
      <c r="O385" s="19"/>
      <c r="P385" s="19"/>
      <c r="Q385" s="19"/>
      <c r="R385" s="19"/>
    </row>
    <row r="386" spans="1:18" ht="12.75" customHeight="1">
      <c r="A386" s="38"/>
      <c r="G386" s="19"/>
      <c r="H386" s="19"/>
      <c r="J386" s="20"/>
      <c r="K386" s="20"/>
      <c r="L386" s="19"/>
      <c r="M386" s="19"/>
      <c r="N386" s="19"/>
      <c r="O386" s="19"/>
      <c r="P386" s="19"/>
      <c r="Q386" s="19"/>
      <c r="R386" s="19"/>
    </row>
    <row r="387" spans="1:18" ht="12.75" customHeight="1">
      <c r="A387" s="38"/>
      <c r="G387" s="19"/>
      <c r="H387" s="19"/>
      <c r="J387" s="20"/>
      <c r="K387" s="20"/>
      <c r="L387" s="19"/>
      <c r="M387" s="19"/>
      <c r="N387" s="19"/>
      <c r="O387" s="19"/>
      <c r="P387" s="19"/>
      <c r="Q387" s="19"/>
      <c r="R387" s="19"/>
    </row>
    <row r="388" spans="1:18" ht="12.75" customHeight="1">
      <c r="A388" s="38"/>
      <c r="G388" s="19"/>
      <c r="H388" s="19"/>
      <c r="J388" s="20"/>
      <c r="K388" s="20"/>
      <c r="L388" s="19"/>
      <c r="M388" s="19"/>
      <c r="N388" s="19"/>
      <c r="O388" s="19"/>
      <c r="P388" s="19"/>
      <c r="Q388" s="19"/>
      <c r="R388" s="19"/>
    </row>
    <row r="389" spans="1:18" ht="12.75" customHeight="1">
      <c r="A389" s="38"/>
      <c r="G389" s="19"/>
      <c r="H389" s="19"/>
      <c r="J389" s="20"/>
      <c r="K389" s="20"/>
      <c r="L389" s="19"/>
      <c r="M389" s="19"/>
      <c r="N389" s="19"/>
      <c r="O389" s="19"/>
      <c r="P389" s="19"/>
      <c r="Q389" s="19"/>
      <c r="R389" s="19"/>
    </row>
    <row r="390" spans="1:18" ht="12.75" customHeight="1">
      <c r="A390" s="38"/>
      <c r="G390" s="19"/>
      <c r="H390" s="19"/>
      <c r="J390" s="20"/>
      <c r="K390" s="20"/>
      <c r="L390" s="19"/>
      <c r="M390" s="19"/>
      <c r="N390" s="19"/>
      <c r="O390" s="19"/>
      <c r="P390" s="19"/>
      <c r="Q390" s="19"/>
      <c r="R390" s="19"/>
    </row>
    <row r="391" spans="1:18" ht="12.75" customHeight="1">
      <c r="A391" s="38"/>
      <c r="G391" s="19"/>
      <c r="H391" s="19"/>
      <c r="J391" s="20"/>
      <c r="K391" s="20"/>
      <c r="L391" s="19"/>
      <c r="M391" s="19"/>
      <c r="N391" s="19"/>
      <c r="O391" s="19"/>
      <c r="P391" s="19"/>
      <c r="Q391" s="19"/>
      <c r="R391" s="19"/>
    </row>
    <row r="392" spans="1:18" ht="12.75" customHeight="1">
      <c r="A392" s="38"/>
      <c r="G392" s="19"/>
      <c r="H392" s="19"/>
      <c r="J392" s="20"/>
      <c r="K392" s="20"/>
      <c r="L392" s="19"/>
      <c r="M392" s="19"/>
      <c r="N392" s="19"/>
      <c r="O392" s="19"/>
      <c r="P392" s="19"/>
      <c r="Q392" s="19"/>
      <c r="R392" s="19"/>
    </row>
    <row r="393" spans="1:18" ht="12.75" customHeight="1">
      <c r="A393" s="38"/>
      <c r="G393" s="19"/>
      <c r="H393" s="19"/>
      <c r="J393" s="20"/>
      <c r="K393" s="20"/>
      <c r="L393" s="19"/>
      <c r="M393" s="19"/>
      <c r="N393" s="19"/>
      <c r="O393" s="19"/>
      <c r="P393" s="19"/>
      <c r="Q393" s="19"/>
      <c r="R393" s="19"/>
    </row>
    <row r="394" spans="1:18" ht="12.75" customHeight="1">
      <c r="A394" s="38"/>
      <c r="G394" s="19"/>
      <c r="H394" s="19"/>
      <c r="J394" s="20"/>
      <c r="K394" s="20"/>
      <c r="L394" s="19"/>
      <c r="M394" s="19"/>
      <c r="N394" s="19"/>
      <c r="O394" s="19"/>
      <c r="P394" s="19"/>
      <c r="Q394" s="19"/>
      <c r="R394" s="19"/>
    </row>
    <row r="395" spans="1:18" ht="12.75" customHeight="1">
      <c r="A395" s="38"/>
      <c r="G395" s="19"/>
      <c r="H395" s="19"/>
      <c r="J395" s="20"/>
      <c r="K395" s="20"/>
      <c r="L395" s="19"/>
      <c r="M395" s="19"/>
      <c r="N395" s="19"/>
      <c r="O395" s="19"/>
      <c r="P395" s="19"/>
      <c r="Q395" s="19"/>
      <c r="R395" s="19"/>
    </row>
    <row r="396" spans="1:18" ht="12.75" customHeight="1">
      <c r="A396" s="38"/>
      <c r="G396" s="19"/>
      <c r="H396" s="19"/>
      <c r="J396" s="20"/>
      <c r="K396" s="20"/>
      <c r="L396" s="19"/>
      <c r="M396" s="19"/>
      <c r="N396" s="19"/>
      <c r="O396" s="19"/>
      <c r="P396" s="19"/>
      <c r="Q396" s="19"/>
      <c r="R396" s="19"/>
    </row>
    <row r="397" spans="1:18" ht="12.75" customHeight="1">
      <c r="A397" s="38"/>
      <c r="G397" s="19"/>
      <c r="H397" s="19"/>
      <c r="J397" s="20"/>
      <c r="K397" s="20"/>
      <c r="L397" s="19"/>
      <c r="M397" s="19"/>
      <c r="N397" s="19"/>
      <c r="O397" s="19"/>
      <c r="P397" s="19"/>
      <c r="Q397" s="19"/>
      <c r="R397" s="19"/>
    </row>
    <row r="398" spans="1:18" ht="12.75" customHeight="1">
      <c r="A398" s="38"/>
      <c r="G398" s="19"/>
      <c r="H398" s="19"/>
      <c r="J398" s="20"/>
      <c r="K398" s="20"/>
      <c r="L398" s="19"/>
      <c r="M398" s="19"/>
      <c r="N398" s="19"/>
      <c r="O398" s="19"/>
      <c r="P398" s="19"/>
      <c r="Q398" s="19"/>
      <c r="R398" s="19"/>
    </row>
    <row r="399" spans="1:18" ht="12.75" customHeight="1">
      <c r="A399" s="38"/>
      <c r="G399" s="19"/>
      <c r="H399" s="19"/>
      <c r="J399" s="20"/>
      <c r="K399" s="20"/>
      <c r="L399" s="19"/>
      <c r="M399" s="19"/>
      <c r="N399" s="19"/>
      <c r="O399" s="19"/>
      <c r="P399" s="19"/>
      <c r="Q399" s="19"/>
      <c r="R399" s="19"/>
    </row>
    <row r="400" spans="1:18" ht="12.75" customHeight="1">
      <c r="A400" s="38"/>
      <c r="G400" s="19"/>
      <c r="H400" s="19"/>
      <c r="J400" s="20"/>
      <c r="K400" s="20"/>
      <c r="L400" s="19"/>
      <c r="M400" s="19"/>
      <c r="N400" s="19"/>
      <c r="O400" s="19"/>
      <c r="P400" s="19"/>
      <c r="Q400" s="19"/>
      <c r="R400" s="19"/>
    </row>
    <row r="401" spans="1:18" ht="12.75" customHeight="1">
      <c r="A401" s="38"/>
      <c r="G401" s="19"/>
      <c r="H401" s="19"/>
      <c r="J401" s="20"/>
      <c r="K401" s="20"/>
      <c r="L401" s="19"/>
      <c r="M401" s="19"/>
      <c r="N401" s="19"/>
      <c r="O401" s="19"/>
      <c r="P401" s="19"/>
      <c r="Q401" s="19"/>
      <c r="R401" s="19"/>
    </row>
    <row r="402" spans="1:18" ht="12.75" customHeight="1">
      <c r="A402" s="38"/>
      <c r="G402" s="19"/>
      <c r="H402" s="19"/>
      <c r="J402" s="20"/>
      <c r="K402" s="20"/>
      <c r="L402" s="19"/>
      <c r="M402" s="19"/>
      <c r="N402" s="19"/>
      <c r="O402" s="19"/>
      <c r="P402" s="19"/>
      <c r="Q402" s="19"/>
      <c r="R402" s="19"/>
    </row>
    <row r="403" spans="1:18" ht="12.75" customHeight="1">
      <c r="A403" s="38"/>
      <c r="G403" s="19"/>
      <c r="H403" s="19"/>
      <c r="J403" s="20"/>
      <c r="K403" s="20"/>
      <c r="L403" s="19"/>
      <c r="M403" s="19"/>
      <c r="N403" s="19"/>
      <c r="O403" s="19"/>
      <c r="P403" s="19"/>
      <c r="Q403" s="19"/>
      <c r="R403" s="19"/>
    </row>
    <row r="404" spans="1:18" ht="12.75" customHeight="1">
      <c r="A404" s="38"/>
      <c r="G404" s="19"/>
      <c r="H404" s="19"/>
      <c r="J404" s="20"/>
      <c r="K404" s="20"/>
      <c r="L404" s="19"/>
      <c r="M404" s="19"/>
      <c r="N404" s="19"/>
      <c r="O404" s="19"/>
      <c r="P404" s="19"/>
      <c r="Q404" s="19"/>
      <c r="R404" s="19"/>
    </row>
    <row r="405" spans="1:18" ht="12.75" customHeight="1">
      <c r="A405" s="38"/>
      <c r="G405" s="19"/>
      <c r="H405" s="19"/>
      <c r="J405" s="20"/>
      <c r="K405" s="20"/>
      <c r="L405" s="19"/>
      <c r="M405" s="19"/>
      <c r="N405" s="19"/>
      <c r="O405" s="19"/>
      <c r="P405" s="19"/>
      <c r="Q405" s="19"/>
      <c r="R405" s="19"/>
    </row>
    <row r="406" spans="1:18" ht="12.75" customHeight="1">
      <c r="A406" s="38"/>
      <c r="G406" s="19"/>
      <c r="H406" s="19"/>
      <c r="J406" s="20"/>
      <c r="K406" s="20"/>
      <c r="L406" s="19"/>
      <c r="M406" s="19"/>
      <c r="N406" s="19"/>
      <c r="O406" s="19"/>
      <c r="P406" s="19"/>
      <c r="Q406" s="19"/>
      <c r="R406" s="19"/>
    </row>
    <row r="407" spans="1:18" ht="12.75" customHeight="1">
      <c r="A407" s="38"/>
      <c r="G407" s="19"/>
      <c r="H407" s="19"/>
      <c r="J407" s="20"/>
      <c r="K407" s="20"/>
      <c r="L407" s="19"/>
      <c r="M407" s="19"/>
      <c r="N407" s="19"/>
      <c r="O407" s="19"/>
      <c r="P407" s="19"/>
      <c r="Q407" s="19"/>
      <c r="R407" s="19"/>
    </row>
    <row r="408" spans="1:18" ht="12.75" customHeight="1">
      <c r="A408" s="38"/>
      <c r="G408" s="19"/>
      <c r="H408" s="19"/>
      <c r="J408" s="20"/>
      <c r="K408" s="20"/>
      <c r="L408" s="19"/>
      <c r="M408" s="19"/>
      <c r="N408" s="19"/>
      <c r="O408" s="19"/>
      <c r="P408" s="19"/>
      <c r="Q408" s="19"/>
      <c r="R408" s="19"/>
    </row>
    <row r="409" spans="1:18" ht="12.75" customHeight="1">
      <c r="A409" s="38"/>
      <c r="G409" s="19"/>
      <c r="H409" s="19"/>
      <c r="J409" s="20"/>
      <c r="K409" s="20"/>
      <c r="L409" s="19"/>
      <c r="M409" s="19"/>
      <c r="N409" s="19"/>
      <c r="O409" s="19"/>
      <c r="P409" s="19"/>
      <c r="Q409" s="19"/>
      <c r="R409" s="19"/>
    </row>
    <row r="410" spans="1:18" ht="12.75" customHeight="1">
      <c r="A410" s="38"/>
      <c r="G410" s="19"/>
      <c r="H410" s="19"/>
      <c r="J410" s="20"/>
      <c r="K410" s="20"/>
      <c r="L410" s="19"/>
      <c r="M410" s="19"/>
      <c r="N410" s="19"/>
      <c r="O410" s="19"/>
      <c r="P410" s="19"/>
      <c r="Q410" s="19"/>
      <c r="R410" s="19"/>
    </row>
    <row r="411" spans="1:18" ht="12.75" customHeight="1">
      <c r="A411" s="38"/>
      <c r="G411" s="19"/>
      <c r="H411" s="19"/>
      <c r="J411" s="20"/>
      <c r="K411" s="20"/>
      <c r="L411" s="19"/>
      <c r="M411" s="19"/>
      <c r="N411" s="19"/>
      <c r="O411" s="19"/>
      <c r="P411" s="19"/>
      <c r="Q411" s="19"/>
      <c r="R411" s="19"/>
    </row>
    <row r="412" spans="1:18" ht="12.75" customHeight="1">
      <c r="A412" s="38"/>
      <c r="G412" s="19"/>
      <c r="H412" s="19"/>
      <c r="J412" s="20"/>
      <c r="K412" s="20"/>
      <c r="L412" s="19"/>
      <c r="M412" s="19"/>
      <c r="N412" s="19"/>
      <c r="O412" s="19"/>
      <c r="P412" s="19"/>
      <c r="Q412" s="19"/>
      <c r="R412" s="19"/>
    </row>
    <row r="413" spans="1:18" ht="12.75" customHeight="1">
      <c r="A413" s="38"/>
      <c r="G413" s="19"/>
      <c r="H413" s="19"/>
      <c r="J413" s="20"/>
      <c r="K413" s="20"/>
      <c r="L413" s="19"/>
      <c r="M413" s="19"/>
      <c r="N413" s="19"/>
      <c r="O413" s="19"/>
      <c r="P413" s="19"/>
      <c r="Q413" s="19"/>
      <c r="R413" s="19"/>
    </row>
    <row r="414" spans="1:18" ht="12.75" customHeight="1">
      <c r="A414" s="38"/>
      <c r="G414" s="19"/>
      <c r="H414" s="19"/>
      <c r="J414" s="20"/>
      <c r="K414" s="20"/>
      <c r="L414" s="19"/>
      <c r="M414" s="19"/>
      <c r="N414" s="19"/>
      <c r="O414" s="19"/>
      <c r="P414" s="19"/>
      <c r="Q414" s="19"/>
      <c r="R414" s="19"/>
    </row>
    <row r="415" spans="1:18" ht="12.75" customHeight="1">
      <c r="A415" s="38"/>
      <c r="G415" s="19"/>
      <c r="H415" s="19"/>
      <c r="J415" s="20"/>
      <c r="K415" s="20"/>
      <c r="L415" s="19"/>
      <c r="M415" s="19"/>
      <c r="N415" s="19"/>
      <c r="O415" s="19"/>
      <c r="P415" s="19"/>
      <c r="Q415" s="19"/>
      <c r="R415" s="19"/>
    </row>
    <row r="416" spans="1:18" ht="12.75" customHeight="1">
      <c r="A416" s="38"/>
      <c r="G416" s="19"/>
      <c r="H416" s="19"/>
      <c r="J416" s="20"/>
      <c r="K416" s="20"/>
      <c r="L416" s="19"/>
      <c r="M416" s="19"/>
      <c r="N416" s="19"/>
      <c r="O416" s="19"/>
      <c r="P416" s="19"/>
      <c r="Q416" s="19"/>
      <c r="R416" s="19"/>
    </row>
    <row r="417" spans="1:18" ht="12.75" customHeight="1">
      <c r="A417" s="38"/>
      <c r="G417" s="19"/>
      <c r="H417" s="19"/>
      <c r="J417" s="20"/>
      <c r="K417" s="20"/>
      <c r="L417" s="19"/>
      <c r="M417" s="19"/>
      <c r="N417" s="19"/>
      <c r="O417" s="19"/>
      <c r="P417" s="19"/>
      <c r="Q417" s="19"/>
      <c r="R417" s="19"/>
    </row>
    <row r="418" spans="1:18" ht="12.75" customHeight="1">
      <c r="A418" s="38"/>
      <c r="G418" s="19"/>
      <c r="H418" s="19"/>
      <c r="J418" s="20"/>
      <c r="K418" s="20"/>
      <c r="L418" s="19"/>
      <c r="M418" s="19"/>
      <c r="N418" s="19"/>
      <c r="O418" s="19"/>
      <c r="P418" s="19"/>
      <c r="Q418" s="19"/>
      <c r="R418" s="19"/>
    </row>
    <row r="419" spans="1:18" ht="12.75" customHeight="1">
      <c r="A419" s="38"/>
      <c r="G419" s="19"/>
      <c r="H419" s="19"/>
      <c r="J419" s="20"/>
      <c r="K419" s="20"/>
      <c r="L419" s="19"/>
      <c r="M419" s="19"/>
      <c r="N419" s="19"/>
      <c r="O419" s="19"/>
      <c r="P419" s="19"/>
      <c r="Q419" s="19"/>
      <c r="R419" s="19"/>
    </row>
    <row r="420" spans="1:18" ht="12.75" customHeight="1">
      <c r="A420" s="38"/>
      <c r="G420" s="19"/>
      <c r="H420" s="19"/>
      <c r="J420" s="20"/>
      <c r="K420" s="20"/>
      <c r="L420" s="19"/>
      <c r="M420" s="19"/>
      <c r="N420" s="19"/>
      <c r="O420" s="19"/>
      <c r="P420" s="19"/>
      <c r="Q420" s="19"/>
      <c r="R420" s="19"/>
    </row>
    <row r="421" spans="1:18" ht="12.75" customHeight="1">
      <c r="A421" s="38"/>
      <c r="G421" s="19"/>
      <c r="H421" s="19"/>
      <c r="J421" s="20"/>
      <c r="K421" s="20"/>
      <c r="L421" s="19"/>
      <c r="M421" s="19"/>
      <c r="N421" s="19"/>
      <c r="O421" s="19"/>
      <c r="P421" s="19"/>
      <c r="Q421" s="19"/>
      <c r="R421" s="19"/>
    </row>
    <row r="422" spans="1:18" ht="12.75" customHeight="1">
      <c r="A422" s="38"/>
      <c r="G422" s="19"/>
      <c r="H422" s="19"/>
      <c r="J422" s="20"/>
      <c r="K422" s="20"/>
      <c r="L422" s="19"/>
      <c r="M422" s="19"/>
      <c r="N422" s="19"/>
      <c r="O422" s="19"/>
      <c r="P422" s="19"/>
      <c r="Q422" s="19"/>
      <c r="R422" s="19"/>
    </row>
    <row r="423" spans="1:18" ht="12.75" customHeight="1">
      <c r="A423" s="38"/>
      <c r="G423" s="19"/>
      <c r="H423" s="19"/>
      <c r="J423" s="20"/>
      <c r="K423" s="20"/>
      <c r="L423" s="19"/>
      <c r="M423" s="19"/>
      <c r="N423" s="19"/>
      <c r="O423" s="19"/>
      <c r="P423" s="19"/>
      <c r="Q423" s="19"/>
      <c r="R423" s="19"/>
    </row>
    <row r="424" spans="1:18" ht="12.75" customHeight="1">
      <c r="A424" s="38"/>
      <c r="G424" s="19"/>
      <c r="H424" s="19"/>
      <c r="J424" s="20"/>
      <c r="K424" s="20"/>
      <c r="L424" s="19"/>
      <c r="M424" s="19"/>
      <c r="N424" s="19"/>
      <c r="O424" s="19"/>
      <c r="P424" s="19"/>
      <c r="Q424" s="19"/>
      <c r="R424" s="19"/>
    </row>
    <row r="425" spans="1:18" ht="12.75" customHeight="1">
      <c r="A425" s="38"/>
      <c r="G425" s="19"/>
      <c r="H425" s="19"/>
      <c r="J425" s="20"/>
      <c r="K425" s="20"/>
      <c r="L425" s="19"/>
      <c r="M425" s="19"/>
      <c r="N425" s="19"/>
      <c r="O425" s="19"/>
      <c r="P425" s="19"/>
      <c r="Q425" s="19"/>
      <c r="R425" s="19"/>
    </row>
    <row r="426" spans="1:18" ht="12.75" customHeight="1">
      <c r="A426" s="38"/>
      <c r="G426" s="19"/>
      <c r="H426" s="19"/>
      <c r="J426" s="20"/>
      <c r="K426" s="20"/>
      <c r="L426" s="19"/>
      <c r="M426" s="19"/>
      <c r="N426" s="19"/>
      <c r="O426" s="19"/>
      <c r="P426" s="19"/>
      <c r="Q426" s="19"/>
      <c r="R426" s="19"/>
    </row>
    <row r="427" spans="1:18" ht="12.75" customHeight="1">
      <c r="A427" s="38"/>
      <c r="G427" s="19"/>
      <c r="H427" s="19"/>
      <c r="J427" s="20"/>
      <c r="K427" s="20"/>
      <c r="L427" s="19"/>
      <c r="M427" s="19"/>
      <c r="N427" s="19"/>
      <c r="O427" s="19"/>
      <c r="P427" s="19"/>
      <c r="Q427" s="19"/>
      <c r="R427" s="19"/>
    </row>
    <row r="428" spans="1:18" ht="12.75" customHeight="1">
      <c r="A428" s="38"/>
      <c r="G428" s="19"/>
      <c r="H428" s="19"/>
      <c r="J428" s="20"/>
      <c r="K428" s="20"/>
      <c r="L428" s="19"/>
      <c r="M428" s="19"/>
      <c r="N428" s="19"/>
      <c r="O428" s="19"/>
      <c r="P428" s="19"/>
      <c r="Q428" s="19"/>
      <c r="R428" s="19"/>
    </row>
    <row r="429" spans="1:18" ht="12.75" customHeight="1">
      <c r="A429" s="38"/>
      <c r="G429" s="19"/>
      <c r="H429" s="19"/>
      <c r="J429" s="20"/>
      <c r="K429" s="20"/>
      <c r="L429" s="19"/>
      <c r="M429" s="19"/>
      <c r="N429" s="19"/>
      <c r="O429" s="19"/>
      <c r="P429" s="19"/>
      <c r="Q429" s="19"/>
      <c r="R429" s="19"/>
    </row>
    <row r="430" spans="1:18" ht="12.75" customHeight="1">
      <c r="A430" s="38"/>
      <c r="G430" s="19"/>
      <c r="H430" s="19"/>
      <c r="J430" s="20"/>
      <c r="K430" s="20"/>
      <c r="L430" s="19"/>
      <c r="M430" s="19"/>
      <c r="N430" s="19"/>
      <c r="O430" s="19"/>
      <c r="P430" s="19"/>
      <c r="Q430" s="19"/>
      <c r="R430" s="19"/>
    </row>
    <row r="431" spans="1:18" ht="12.75" customHeight="1">
      <c r="A431" s="38"/>
      <c r="G431" s="19"/>
      <c r="H431" s="19"/>
      <c r="J431" s="20"/>
      <c r="K431" s="20"/>
      <c r="L431" s="19"/>
      <c r="M431" s="19"/>
      <c r="N431" s="19"/>
      <c r="O431" s="19"/>
      <c r="P431" s="19"/>
      <c r="Q431" s="19"/>
      <c r="R431" s="19"/>
    </row>
    <row r="432" spans="1:18" ht="12.75" customHeight="1">
      <c r="A432" s="38"/>
      <c r="G432" s="19"/>
      <c r="H432" s="19"/>
      <c r="J432" s="20"/>
      <c r="K432" s="20"/>
      <c r="L432" s="19"/>
      <c r="M432" s="19"/>
      <c r="N432" s="19"/>
      <c r="O432" s="19"/>
      <c r="P432" s="19"/>
      <c r="Q432" s="19"/>
      <c r="R432" s="19"/>
    </row>
    <row r="433" spans="1:18" ht="12.75" customHeight="1">
      <c r="A433" s="38"/>
      <c r="G433" s="19"/>
      <c r="H433" s="19"/>
      <c r="J433" s="20"/>
      <c r="K433" s="20"/>
      <c r="L433" s="19"/>
      <c r="M433" s="19"/>
      <c r="N433" s="19"/>
      <c r="O433" s="19"/>
      <c r="P433" s="19"/>
      <c r="Q433" s="19"/>
      <c r="R433" s="19"/>
    </row>
    <row r="434" spans="1:18" ht="12.75" customHeight="1">
      <c r="A434" s="38"/>
      <c r="G434" s="19"/>
      <c r="H434" s="19"/>
      <c r="J434" s="20"/>
      <c r="K434" s="20"/>
      <c r="L434" s="19"/>
      <c r="M434" s="19"/>
      <c r="N434" s="19"/>
      <c r="O434" s="19"/>
      <c r="P434" s="19"/>
      <c r="Q434" s="19"/>
      <c r="R434" s="19"/>
    </row>
    <row r="435" spans="1:18" ht="12.75" customHeight="1">
      <c r="A435" s="38"/>
      <c r="G435" s="19"/>
      <c r="H435" s="19"/>
      <c r="J435" s="20"/>
      <c r="K435" s="20"/>
      <c r="L435" s="19"/>
      <c r="M435" s="19"/>
      <c r="N435" s="19"/>
      <c r="O435" s="19"/>
      <c r="P435" s="19"/>
      <c r="Q435" s="19"/>
      <c r="R435" s="19"/>
    </row>
    <row r="436" spans="1:18" ht="12.75" customHeight="1">
      <c r="A436" s="38"/>
      <c r="G436" s="19"/>
      <c r="H436" s="19"/>
      <c r="J436" s="20"/>
      <c r="K436" s="20"/>
      <c r="L436" s="19"/>
      <c r="M436" s="19"/>
      <c r="N436" s="19"/>
      <c r="O436" s="19"/>
      <c r="P436" s="19"/>
      <c r="Q436" s="19"/>
      <c r="R436" s="19"/>
    </row>
    <row r="437" spans="1:18" ht="12.75" customHeight="1">
      <c r="A437" s="38"/>
      <c r="G437" s="19"/>
      <c r="H437" s="19"/>
      <c r="J437" s="20"/>
      <c r="K437" s="20"/>
      <c r="L437" s="19"/>
      <c r="M437" s="19"/>
      <c r="N437" s="19"/>
      <c r="O437" s="19"/>
      <c r="P437" s="19"/>
      <c r="Q437" s="19"/>
      <c r="R437" s="19"/>
    </row>
    <row r="438" spans="1:18" ht="12.75" customHeight="1">
      <c r="A438" s="38"/>
      <c r="G438" s="19"/>
      <c r="H438" s="19"/>
      <c r="J438" s="20"/>
      <c r="K438" s="20"/>
      <c r="L438" s="19"/>
      <c r="M438" s="19"/>
      <c r="N438" s="19"/>
      <c r="O438" s="19"/>
      <c r="P438" s="19"/>
      <c r="Q438" s="19"/>
      <c r="R438" s="19"/>
    </row>
    <row r="439" spans="1:18" ht="12.75" customHeight="1">
      <c r="A439" s="38"/>
      <c r="G439" s="19"/>
      <c r="H439" s="19"/>
      <c r="J439" s="20"/>
      <c r="K439" s="20"/>
      <c r="L439" s="19"/>
      <c r="M439" s="19"/>
      <c r="N439" s="19"/>
      <c r="O439" s="19"/>
      <c r="P439" s="19"/>
      <c r="Q439" s="19"/>
      <c r="R439" s="19"/>
    </row>
    <row r="440" spans="1:18" ht="12.75" customHeight="1">
      <c r="A440" s="38"/>
      <c r="G440" s="19"/>
      <c r="H440" s="19"/>
      <c r="J440" s="20"/>
      <c r="K440" s="20"/>
      <c r="L440" s="19"/>
      <c r="M440" s="19"/>
      <c r="N440" s="19"/>
      <c r="O440" s="19"/>
      <c r="P440" s="19"/>
      <c r="Q440" s="19"/>
      <c r="R440" s="19"/>
    </row>
    <row r="441" spans="1:18" ht="12.75" customHeight="1">
      <c r="A441" s="38"/>
      <c r="G441" s="19"/>
      <c r="H441" s="19"/>
      <c r="J441" s="20"/>
      <c r="K441" s="20"/>
      <c r="L441" s="19"/>
      <c r="M441" s="19"/>
      <c r="N441" s="19"/>
      <c r="O441" s="19"/>
      <c r="P441" s="19"/>
      <c r="Q441" s="19"/>
      <c r="R441" s="19"/>
    </row>
    <row r="442" spans="1:18" ht="12.75" customHeight="1">
      <c r="A442" s="38"/>
      <c r="G442" s="19"/>
      <c r="H442" s="19"/>
      <c r="J442" s="20"/>
      <c r="K442" s="20"/>
      <c r="L442" s="19"/>
      <c r="M442" s="19"/>
      <c r="N442" s="19"/>
      <c r="O442" s="19"/>
      <c r="P442" s="19"/>
      <c r="Q442" s="19"/>
      <c r="R442" s="19"/>
    </row>
    <row r="443" spans="1:18" ht="12.75" customHeight="1">
      <c r="A443" s="38"/>
      <c r="G443" s="19"/>
      <c r="H443" s="19"/>
      <c r="J443" s="20"/>
      <c r="K443" s="20"/>
      <c r="L443" s="19"/>
      <c r="M443" s="19"/>
      <c r="N443" s="19"/>
      <c r="O443" s="19"/>
      <c r="P443" s="19"/>
      <c r="Q443" s="19"/>
      <c r="R443" s="19"/>
    </row>
    <row r="444" spans="1:18" ht="12.75" customHeight="1">
      <c r="A444" s="38"/>
      <c r="G444" s="19"/>
      <c r="H444" s="19"/>
      <c r="J444" s="20"/>
      <c r="K444" s="20"/>
      <c r="L444" s="19"/>
      <c r="M444" s="19"/>
      <c r="N444" s="19"/>
      <c r="O444" s="19"/>
      <c r="P444" s="19"/>
      <c r="Q444" s="19"/>
      <c r="R444" s="19"/>
    </row>
    <row r="445" spans="1:18" ht="12.75" customHeight="1">
      <c r="A445" s="38"/>
      <c r="G445" s="19"/>
      <c r="H445" s="19"/>
      <c r="J445" s="20"/>
      <c r="K445" s="20"/>
      <c r="L445" s="19"/>
      <c r="M445" s="19"/>
      <c r="N445" s="19"/>
      <c r="O445" s="19"/>
      <c r="P445" s="19"/>
      <c r="Q445" s="19"/>
      <c r="R445" s="19"/>
    </row>
    <row r="446" spans="1:18" ht="12.75" customHeight="1">
      <c r="A446" s="38"/>
      <c r="G446" s="19"/>
      <c r="H446" s="19"/>
      <c r="J446" s="20"/>
      <c r="K446" s="20"/>
      <c r="L446" s="19"/>
      <c r="M446" s="19"/>
      <c r="N446" s="19"/>
      <c r="O446" s="19"/>
      <c r="P446" s="19"/>
      <c r="Q446" s="19"/>
      <c r="R446" s="19"/>
    </row>
    <row r="447" spans="1:18" ht="12.75" customHeight="1">
      <c r="A447" s="38"/>
      <c r="G447" s="19"/>
      <c r="H447" s="19"/>
      <c r="J447" s="20"/>
      <c r="K447" s="20"/>
      <c r="L447" s="19"/>
      <c r="M447" s="19"/>
      <c r="N447" s="19"/>
      <c r="O447" s="19"/>
      <c r="P447" s="19"/>
      <c r="Q447" s="19"/>
      <c r="R447" s="19"/>
    </row>
    <row r="448" spans="1:18" ht="12.75" customHeight="1">
      <c r="A448" s="38"/>
      <c r="G448" s="19"/>
      <c r="H448" s="19"/>
      <c r="J448" s="20"/>
      <c r="K448" s="20"/>
      <c r="L448" s="19"/>
      <c r="M448" s="19"/>
      <c r="N448" s="19"/>
      <c r="O448" s="19"/>
      <c r="P448" s="19"/>
      <c r="Q448" s="19"/>
      <c r="R448" s="19"/>
    </row>
    <row r="449" spans="1:18" ht="12.75" customHeight="1">
      <c r="A449" s="38"/>
      <c r="G449" s="19"/>
      <c r="H449" s="19"/>
      <c r="J449" s="20"/>
      <c r="K449" s="20"/>
      <c r="L449" s="19"/>
      <c r="M449" s="19"/>
      <c r="N449" s="19"/>
      <c r="O449" s="19"/>
      <c r="P449" s="19"/>
      <c r="Q449" s="19"/>
      <c r="R449" s="19"/>
    </row>
    <row r="450" spans="1:18" ht="12.75" customHeight="1">
      <c r="A450" s="38"/>
      <c r="G450" s="19"/>
      <c r="H450" s="19"/>
      <c r="J450" s="20"/>
      <c r="K450" s="20"/>
      <c r="L450" s="19"/>
      <c r="M450" s="19"/>
      <c r="N450" s="19"/>
      <c r="O450" s="19"/>
      <c r="P450" s="19"/>
      <c r="Q450" s="19"/>
      <c r="R450" s="19"/>
    </row>
    <row r="451" spans="1:18" ht="12.75" customHeight="1">
      <c r="A451" s="38"/>
      <c r="G451" s="19"/>
      <c r="H451" s="19"/>
      <c r="J451" s="20"/>
      <c r="K451" s="20"/>
      <c r="L451" s="19"/>
      <c r="M451" s="19"/>
      <c r="N451" s="19"/>
      <c r="O451" s="19"/>
      <c r="P451" s="19"/>
      <c r="Q451" s="19"/>
      <c r="R451" s="19"/>
    </row>
    <row r="452" spans="1:18" ht="12.75" customHeight="1">
      <c r="A452" s="38"/>
      <c r="G452" s="19"/>
      <c r="H452" s="19"/>
      <c r="J452" s="20"/>
      <c r="K452" s="20"/>
      <c r="L452" s="19"/>
      <c r="M452" s="19"/>
      <c r="N452" s="19"/>
      <c r="O452" s="19"/>
      <c r="P452" s="19"/>
      <c r="Q452" s="19"/>
      <c r="R452" s="19"/>
    </row>
    <row r="453" spans="1:18" ht="12.75" customHeight="1">
      <c r="A453" s="38"/>
      <c r="G453" s="19"/>
      <c r="H453" s="19"/>
      <c r="J453" s="20"/>
      <c r="K453" s="20"/>
      <c r="L453" s="19"/>
      <c r="M453" s="19"/>
      <c r="N453" s="19"/>
      <c r="O453" s="19"/>
      <c r="P453" s="19"/>
      <c r="Q453" s="19"/>
      <c r="R453" s="19"/>
    </row>
    <row r="454" spans="1:18" ht="12.75" customHeight="1">
      <c r="A454" s="38"/>
      <c r="G454" s="19"/>
      <c r="H454" s="19"/>
      <c r="J454" s="20"/>
      <c r="K454" s="20"/>
      <c r="L454" s="19"/>
      <c r="M454" s="19"/>
      <c r="N454" s="19"/>
      <c r="O454" s="19"/>
      <c r="P454" s="19"/>
      <c r="Q454" s="19"/>
      <c r="R454" s="19"/>
    </row>
    <row r="455" spans="1:18" ht="12.75" customHeight="1">
      <c r="A455" s="38"/>
      <c r="G455" s="19"/>
      <c r="H455" s="19"/>
      <c r="J455" s="20"/>
      <c r="K455" s="20"/>
      <c r="L455" s="19"/>
      <c r="M455" s="19"/>
      <c r="N455" s="19"/>
      <c r="O455" s="19"/>
      <c r="P455" s="19"/>
      <c r="Q455" s="19"/>
      <c r="R455" s="19"/>
    </row>
    <row r="456" spans="1:18" ht="12.75" customHeight="1">
      <c r="A456" s="38"/>
      <c r="G456" s="19"/>
      <c r="H456" s="19"/>
      <c r="J456" s="20"/>
      <c r="K456" s="20"/>
      <c r="L456" s="19"/>
      <c r="M456" s="19"/>
      <c r="N456" s="19"/>
      <c r="O456" s="19"/>
      <c r="P456" s="19"/>
      <c r="Q456" s="19"/>
      <c r="R456" s="19"/>
    </row>
    <row r="457" spans="1:18" ht="12.75" customHeight="1">
      <c r="A457" s="38"/>
      <c r="G457" s="19"/>
      <c r="H457" s="19"/>
      <c r="J457" s="20"/>
      <c r="K457" s="20"/>
      <c r="L457" s="19"/>
      <c r="M457" s="19"/>
      <c r="N457" s="19"/>
      <c r="O457" s="19"/>
      <c r="P457" s="19"/>
      <c r="Q457" s="19"/>
      <c r="R457" s="19"/>
    </row>
    <row r="458" spans="1:18" ht="12.75" customHeight="1">
      <c r="A458" s="38"/>
      <c r="G458" s="19"/>
      <c r="H458" s="19"/>
      <c r="J458" s="20"/>
      <c r="K458" s="20"/>
      <c r="L458" s="19"/>
      <c r="M458" s="19"/>
      <c r="N458" s="19"/>
      <c r="O458" s="19"/>
      <c r="P458" s="19"/>
      <c r="Q458" s="19"/>
      <c r="R458" s="19"/>
    </row>
    <row r="459" spans="1:18" ht="12.75" customHeight="1">
      <c r="A459" s="38"/>
      <c r="G459" s="19"/>
      <c r="H459" s="19"/>
      <c r="J459" s="20"/>
      <c r="K459" s="20"/>
      <c r="L459" s="19"/>
      <c r="M459" s="19"/>
      <c r="N459" s="19"/>
      <c r="O459" s="19"/>
      <c r="P459" s="19"/>
      <c r="Q459" s="19"/>
      <c r="R459" s="19"/>
    </row>
    <row r="460" spans="1:18" ht="12.75" customHeight="1">
      <c r="A460" s="38"/>
      <c r="G460" s="19"/>
      <c r="H460" s="19"/>
      <c r="J460" s="20"/>
      <c r="K460" s="20"/>
      <c r="L460" s="19"/>
      <c r="M460" s="19"/>
      <c r="N460" s="19"/>
      <c r="O460" s="19"/>
      <c r="P460" s="19"/>
      <c r="Q460" s="19"/>
      <c r="R460" s="19"/>
    </row>
    <row r="461" spans="1:18" ht="12.75" customHeight="1">
      <c r="A461" s="38"/>
      <c r="G461" s="19"/>
      <c r="H461" s="19"/>
      <c r="J461" s="20"/>
      <c r="K461" s="20"/>
      <c r="L461" s="19"/>
      <c r="M461" s="19"/>
      <c r="N461" s="19"/>
      <c r="O461" s="19"/>
      <c r="P461" s="19"/>
      <c r="Q461" s="19"/>
      <c r="R461" s="19"/>
    </row>
    <row r="462" spans="1:18" ht="12.75" customHeight="1">
      <c r="A462" s="38"/>
      <c r="G462" s="19"/>
      <c r="H462" s="19"/>
      <c r="J462" s="20"/>
      <c r="K462" s="20"/>
      <c r="L462" s="19"/>
      <c r="M462" s="19"/>
      <c r="N462" s="19"/>
      <c r="O462" s="19"/>
      <c r="P462" s="19"/>
      <c r="Q462" s="19"/>
      <c r="R462" s="19"/>
    </row>
    <row r="463" spans="1:18" ht="12.75" customHeight="1">
      <c r="A463" s="38"/>
      <c r="G463" s="19"/>
      <c r="H463" s="19"/>
      <c r="J463" s="20"/>
      <c r="K463" s="20"/>
      <c r="L463" s="19"/>
      <c r="M463" s="19"/>
      <c r="N463" s="19"/>
      <c r="O463" s="19"/>
      <c r="P463" s="19"/>
      <c r="Q463" s="19"/>
      <c r="R463" s="19"/>
    </row>
    <row r="464" spans="1:18" ht="12.75" customHeight="1">
      <c r="A464" s="38"/>
      <c r="G464" s="19"/>
      <c r="H464" s="19"/>
      <c r="J464" s="20"/>
      <c r="K464" s="20"/>
      <c r="L464" s="19"/>
      <c r="M464" s="19"/>
      <c r="N464" s="19"/>
      <c r="O464" s="19"/>
      <c r="P464" s="19"/>
      <c r="Q464" s="19"/>
      <c r="R464" s="19"/>
    </row>
    <row r="465" spans="1:18" ht="12.75" customHeight="1">
      <c r="A465" s="38"/>
      <c r="G465" s="19"/>
      <c r="H465" s="19"/>
      <c r="J465" s="20"/>
      <c r="K465" s="20"/>
      <c r="L465" s="19"/>
      <c r="M465" s="19"/>
      <c r="N465" s="19"/>
      <c r="O465" s="19"/>
      <c r="P465" s="19"/>
      <c r="Q465" s="19"/>
      <c r="R465" s="19"/>
    </row>
    <row r="466" spans="1:18" ht="12.75" customHeight="1">
      <c r="A466" s="38"/>
      <c r="G466" s="19"/>
      <c r="H466" s="19"/>
      <c r="J466" s="20"/>
      <c r="K466" s="20"/>
      <c r="L466" s="19"/>
      <c r="M466" s="19"/>
      <c r="N466" s="19"/>
      <c r="O466" s="19"/>
      <c r="P466" s="19"/>
      <c r="Q466" s="19"/>
      <c r="R466" s="19"/>
    </row>
    <row r="467" spans="1:18" ht="12.75" customHeight="1">
      <c r="A467" s="38"/>
      <c r="G467" s="19"/>
      <c r="H467" s="19"/>
      <c r="J467" s="20"/>
      <c r="K467" s="20"/>
      <c r="L467" s="19"/>
      <c r="M467" s="19"/>
      <c r="N467" s="19"/>
      <c r="O467" s="19"/>
      <c r="P467" s="19"/>
      <c r="Q467" s="19"/>
      <c r="R467" s="19"/>
    </row>
    <row r="468" spans="1:18" ht="12.75" customHeight="1">
      <c r="A468" s="38"/>
      <c r="G468" s="19"/>
      <c r="H468" s="19"/>
      <c r="J468" s="20"/>
      <c r="K468" s="20"/>
      <c r="L468" s="19"/>
      <c r="M468" s="19"/>
      <c r="N468" s="19"/>
      <c r="O468" s="19"/>
      <c r="P468" s="19"/>
      <c r="Q468" s="19"/>
      <c r="R468" s="19"/>
    </row>
    <row r="469" spans="1:18" ht="12.75" customHeight="1">
      <c r="A469" s="38"/>
      <c r="G469" s="19"/>
      <c r="H469" s="19"/>
      <c r="J469" s="20"/>
      <c r="K469" s="20"/>
      <c r="L469" s="19"/>
      <c r="M469" s="19"/>
      <c r="N469" s="19"/>
      <c r="O469" s="19"/>
      <c r="P469" s="19"/>
      <c r="Q469" s="19"/>
      <c r="R469" s="19"/>
    </row>
    <row r="470" spans="1:18" ht="12.75" customHeight="1">
      <c r="A470" s="38"/>
      <c r="G470" s="19"/>
      <c r="H470" s="19"/>
      <c r="J470" s="20"/>
      <c r="K470" s="20"/>
      <c r="L470" s="19"/>
      <c r="M470" s="19"/>
      <c r="N470" s="19"/>
      <c r="O470" s="19"/>
      <c r="P470" s="19"/>
      <c r="Q470" s="19"/>
      <c r="R470" s="19"/>
    </row>
    <row r="471" spans="1:18" ht="12.75" customHeight="1">
      <c r="A471" s="38"/>
      <c r="G471" s="19"/>
      <c r="H471" s="19"/>
      <c r="J471" s="20"/>
      <c r="K471" s="20"/>
      <c r="L471" s="19"/>
      <c r="M471" s="19"/>
      <c r="N471" s="19"/>
      <c r="O471" s="19"/>
      <c r="P471" s="19"/>
      <c r="Q471" s="19"/>
      <c r="R471" s="19"/>
    </row>
    <row r="472" spans="1:18" ht="12.75" customHeight="1">
      <c r="A472" s="38"/>
      <c r="G472" s="19"/>
      <c r="H472" s="19"/>
      <c r="J472" s="20"/>
      <c r="K472" s="20"/>
      <c r="L472" s="19"/>
      <c r="M472" s="19"/>
      <c r="N472" s="19"/>
      <c r="O472" s="19"/>
      <c r="P472" s="19"/>
      <c r="Q472" s="19"/>
      <c r="R472" s="19"/>
    </row>
    <row r="473" spans="1:18" ht="12.75" customHeight="1">
      <c r="A473" s="38"/>
      <c r="G473" s="19"/>
      <c r="H473" s="19"/>
      <c r="J473" s="20"/>
      <c r="K473" s="20"/>
      <c r="L473" s="19"/>
      <c r="M473" s="19"/>
      <c r="N473" s="19"/>
      <c r="O473" s="19"/>
      <c r="P473" s="19"/>
      <c r="Q473" s="19"/>
      <c r="R473" s="19"/>
    </row>
    <row r="474" spans="1:18" ht="12.75" customHeight="1">
      <c r="A474" s="38"/>
      <c r="G474" s="19"/>
      <c r="H474" s="19"/>
      <c r="J474" s="20"/>
      <c r="K474" s="20"/>
      <c r="L474" s="19"/>
      <c r="M474" s="19"/>
      <c r="N474" s="19"/>
      <c r="O474" s="19"/>
      <c r="P474" s="19"/>
      <c r="Q474" s="19"/>
      <c r="R474" s="19"/>
    </row>
    <row r="475" spans="1:18" ht="12.75" customHeight="1">
      <c r="A475" s="38"/>
      <c r="G475" s="19"/>
      <c r="H475" s="19"/>
      <c r="J475" s="20"/>
      <c r="K475" s="20"/>
      <c r="L475" s="19"/>
      <c r="M475" s="19"/>
      <c r="N475" s="19"/>
      <c r="O475" s="19"/>
      <c r="P475" s="19"/>
      <c r="Q475" s="19"/>
      <c r="R475" s="19"/>
    </row>
    <row r="476" spans="1:18" ht="12.75" customHeight="1">
      <c r="A476" s="38"/>
      <c r="G476" s="19"/>
      <c r="H476" s="19"/>
      <c r="J476" s="20"/>
      <c r="K476" s="20"/>
      <c r="L476" s="19"/>
      <c r="M476" s="19"/>
      <c r="N476" s="19"/>
      <c r="O476" s="19"/>
      <c r="P476" s="19"/>
      <c r="Q476" s="19"/>
      <c r="R476" s="19"/>
    </row>
    <row r="477" spans="1:18" ht="12.75" customHeight="1">
      <c r="A477" s="38"/>
      <c r="G477" s="19"/>
      <c r="H477" s="19"/>
      <c r="J477" s="20"/>
      <c r="K477" s="20"/>
      <c r="L477" s="19"/>
      <c r="M477" s="19"/>
      <c r="N477" s="19"/>
      <c r="O477" s="19"/>
      <c r="P477" s="19"/>
      <c r="Q477" s="19"/>
      <c r="R477" s="19"/>
    </row>
    <row r="478" spans="1:18" ht="12.75" customHeight="1">
      <c r="A478" s="38"/>
      <c r="G478" s="19"/>
      <c r="H478" s="19"/>
      <c r="J478" s="20"/>
      <c r="K478" s="20"/>
      <c r="L478" s="19"/>
      <c r="M478" s="19"/>
      <c r="N478" s="19"/>
      <c r="O478" s="19"/>
      <c r="P478" s="19"/>
      <c r="Q478" s="19"/>
      <c r="R478" s="19"/>
    </row>
    <row r="479" spans="1:18" ht="12.75" customHeight="1">
      <c r="A479" s="38"/>
      <c r="G479" s="19"/>
      <c r="H479" s="19"/>
      <c r="J479" s="20"/>
      <c r="K479" s="20"/>
      <c r="L479" s="19"/>
      <c r="M479" s="19"/>
      <c r="N479" s="19"/>
      <c r="O479" s="19"/>
      <c r="P479" s="19"/>
      <c r="Q479" s="19"/>
      <c r="R479" s="19"/>
    </row>
    <row r="480" spans="1:18" ht="12.75" customHeight="1">
      <c r="A480" s="38"/>
      <c r="G480" s="19"/>
      <c r="H480" s="19"/>
      <c r="J480" s="20"/>
      <c r="K480" s="20"/>
      <c r="L480" s="19"/>
      <c r="M480" s="19"/>
      <c r="N480" s="19"/>
      <c r="O480" s="19"/>
      <c r="P480" s="19"/>
      <c r="Q480" s="19"/>
      <c r="R480" s="19"/>
    </row>
    <row r="481" spans="1:18" ht="12.75" customHeight="1">
      <c r="A481" s="38"/>
      <c r="G481" s="19"/>
      <c r="H481" s="19"/>
      <c r="J481" s="20"/>
      <c r="K481" s="20"/>
      <c r="L481" s="19"/>
      <c r="M481" s="19"/>
      <c r="N481" s="19"/>
      <c r="O481" s="19"/>
      <c r="P481" s="19"/>
      <c r="Q481" s="19"/>
      <c r="R481" s="19"/>
    </row>
    <row r="482" spans="1:18" ht="12.75" customHeight="1">
      <c r="A482" s="38"/>
      <c r="G482" s="19"/>
      <c r="H482" s="19"/>
      <c r="J482" s="20"/>
      <c r="K482" s="20"/>
      <c r="L482" s="19"/>
      <c r="M482" s="19"/>
      <c r="N482" s="19"/>
      <c r="O482" s="19"/>
      <c r="P482" s="19"/>
      <c r="Q482" s="19"/>
      <c r="R482" s="19"/>
    </row>
    <row r="483" spans="1:18" ht="12.75" customHeight="1">
      <c r="A483" s="38"/>
      <c r="G483" s="19"/>
      <c r="H483" s="19"/>
      <c r="J483" s="20"/>
      <c r="K483" s="20"/>
      <c r="L483" s="19"/>
      <c r="M483" s="19"/>
      <c r="N483" s="19"/>
      <c r="O483" s="19"/>
      <c r="P483" s="19"/>
      <c r="Q483" s="19"/>
      <c r="R483" s="19"/>
    </row>
    <row r="484" spans="1:18" ht="12.75" customHeight="1">
      <c r="A484" s="38"/>
      <c r="G484" s="19"/>
      <c r="H484" s="19"/>
      <c r="J484" s="20"/>
      <c r="K484" s="20"/>
      <c r="L484" s="19"/>
      <c r="M484" s="19"/>
      <c r="N484" s="19"/>
      <c r="O484" s="19"/>
      <c r="P484" s="19"/>
      <c r="Q484" s="19"/>
      <c r="R484" s="19"/>
    </row>
    <row r="485" spans="1:18" ht="12.75" customHeight="1">
      <c r="A485" s="38"/>
      <c r="G485" s="19"/>
      <c r="H485" s="19"/>
      <c r="J485" s="20"/>
      <c r="K485" s="20"/>
      <c r="L485" s="19"/>
      <c r="M485" s="19"/>
      <c r="N485" s="19"/>
      <c r="O485" s="19"/>
      <c r="P485" s="19"/>
      <c r="Q485" s="19"/>
      <c r="R485" s="19"/>
    </row>
    <row r="486" spans="1:18" ht="12.75" customHeight="1">
      <c r="A486" s="38"/>
      <c r="G486" s="19"/>
      <c r="H486" s="19"/>
      <c r="J486" s="20"/>
      <c r="K486" s="20"/>
      <c r="L486" s="19"/>
      <c r="M486" s="19"/>
      <c r="N486" s="19"/>
      <c r="O486" s="19"/>
      <c r="P486" s="19"/>
      <c r="Q486" s="19"/>
      <c r="R486" s="19"/>
    </row>
    <row r="487" spans="1:18" ht="12.75" customHeight="1">
      <c r="A487" s="38"/>
      <c r="G487" s="19"/>
      <c r="H487" s="19"/>
      <c r="J487" s="20"/>
      <c r="K487" s="20"/>
      <c r="L487" s="19"/>
      <c r="M487" s="19"/>
      <c r="N487" s="19"/>
      <c r="O487" s="19"/>
      <c r="P487" s="19"/>
      <c r="Q487" s="19"/>
      <c r="R487" s="19"/>
    </row>
    <row r="488" spans="1:18" ht="12.75" customHeight="1">
      <c r="A488" s="38"/>
      <c r="G488" s="19"/>
      <c r="H488" s="19"/>
      <c r="J488" s="20"/>
      <c r="K488" s="20"/>
      <c r="L488" s="19"/>
      <c r="M488" s="19"/>
      <c r="N488" s="19"/>
      <c r="O488" s="19"/>
      <c r="P488" s="19"/>
      <c r="Q488" s="19"/>
      <c r="R488" s="19"/>
    </row>
    <row r="489" spans="1:18" ht="12.75" customHeight="1">
      <c r="A489" s="38"/>
      <c r="G489" s="19"/>
      <c r="H489" s="19"/>
      <c r="J489" s="20"/>
      <c r="K489" s="20"/>
      <c r="L489" s="19"/>
      <c r="M489" s="19"/>
      <c r="N489" s="19"/>
      <c r="O489" s="19"/>
      <c r="P489" s="19"/>
      <c r="Q489" s="19"/>
      <c r="R489" s="19"/>
    </row>
    <row r="490" spans="1:18" ht="12.75" customHeight="1">
      <c r="A490" s="38"/>
      <c r="G490" s="19"/>
      <c r="H490" s="19"/>
      <c r="J490" s="20"/>
      <c r="K490" s="20"/>
      <c r="L490" s="19"/>
      <c r="M490" s="19"/>
      <c r="N490" s="19"/>
      <c r="O490" s="19"/>
      <c r="P490" s="19"/>
      <c r="Q490" s="19"/>
      <c r="R490" s="19"/>
    </row>
    <row r="491" spans="1:18" ht="12.75" customHeight="1">
      <c r="A491" s="38"/>
      <c r="G491" s="19"/>
      <c r="H491" s="19"/>
      <c r="J491" s="20"/>
      <c r="K491" s="20"/>
      <c r="L491" s="19"/>
      <c r="M491" s="19"/>
      <c r="N491" s="19"/>
      <c r="O491" s="19"/>
      <c r="P491" s="19"/>
      <c r="Q491" s="19"/>
      <c r="R491" s="19"/>
    </row>
    <row r="492" spans="1:18" ht="12.75" customHeight="1">
      <c r="A492" s="38"/>
      <c r="G492" s="19"/>
      <c r="H492" s="19"/>
      <c r="J492" s="20"/>
      <c r="K492" s="20"/>
      <c r="L492" s="19"/>
      <c r="M492" s="19"/>
      <c r="N492" s="19"/>
      <c r="O492" s="19"/>
      <c r="P492" s="19"/>
      <c r="Q492" s="19"/>
      <c r="R492" s="19"/>
    </row>
    <row r="493" spans="1:18" ht="12.75" customHeight="1">
      <c r="A493" s="38"/>
      <c r="G493" s="19"/>
      <c r="H493" s="19"/>
      <c r="J493" s="20"/>
      <c r="K493" s="20"/>
      <c r="L493" s="19"/>
      <c r="M493" s="19"/>
      <c r="N493" s="19"/>
      <c r="O493" s="19"/>
      <c r="P493" s="19"/>
      <c r="Q493" s="19"/>
      <c r="R493" s="19"/>
    </row>
    <row r="494" spans="1:18" ht="12.75" customHeight="1">
      <c r="A494" s="38"/>
      <c r="G494" s="19"/>
      <c r="H494" s="19"/>
      <c r="J494" s="20"/>
      <c r="K494" s="20"/>
      <c r="L494" s="19"/>
      <c r="M494" s="19"/>
      <c r="N494" s="19"/>
      <c r="O494" s="19"/>
      <c r="P494" s="19"/>
      <c r="Q494" s="19"/>
      <c r="R494" s="19"/>
    </row>
    <row r="495" spans="1:18" ht="12.75" customHeight="1">
      <c r="A495" s="38"/>
      <c r="G495" s="19"/>
      <c r="H495" s="19"/>
      <c r="J495" s="20"/>
      <c r="K495" s="20"/>
      <c r="L495" s="19"/>
      <c r="M495" s="19"/>
      <c r="N495" s="19"/>
      <c r="O495" s="19"/>
      <c r="P495" s="19"/>
      <c r="Q495" s="19"/>
      <c r="R495" s="19"/>
    </row>
    <row r="496" spans="1:18" ht="12.75" customHeight="1">
      <c r="A496" s="38"/>
      <c r="G496" s="19"/>
      <c r="H496" s="19"/>
      <c r="J496" s="20"/>
      <c r="K496" s="20"/>
      <c r="L496" s="19"/>
      <c r="M496" s="19"/>
      <c r="N496" s="19"/>
      <c r="O496" s="19"/>
      <c r="P496" s="19"/>
      <c r="Q496" s="19"/>
      <c r="R496" s="19"/>
    </row>
    <row r="497" spans="1:18" ht="12.75" customHeight="1">
      <c r="A497" s="38"/>
      <c r="G497" s="19"/>
      <c r="H497" s="19"/>
      <c r="J497" s="20"/>
      <c r="K497" s="20"/>
      <c r="L497" s="19"/>
      <c r="M497" s="19"/>
      <c r="N497" s="19"/>
      <c r="O497" s="19"/>
      <c r="P497" s="19"/>
      <c r="Q497" s="19"/>
      <c r="R497" s="19"/>
    </row>
    <row r="498" spans="1:18" ht="12.75" customHeight="1">
      <c r="A498" s="38"/>
      <c r="G498" s="19"/>
      <c r="H498" s="19"/>
      <c r="J498" s="20"/>
      <c r="K498" s="20"/>
      <c r="L498" s="19"/>
      <c r="M498" s="19"/>
      <c r="N498" s="19"/>
      <c r="O498" s="19"/>
      <c r="P498" s="19"/>
      <c r="Q498" s="19"/>
      <c r="R498" s="19"/>
    </row>
    <row r="499" spans="1:18" ht="12.75" customHeight="1">
      <c r="A499" s="38"/>
      <c r="G499" s="19"/>
      <c r="H499" s="19"/>
      <c r="J499" s="20"/>
      <c r="K499" s="20"/>
      <c r="L499" s="19"/>
      <c r="M499" s="19"/>
      <c r="N499" s="19"/>
      <c r="O499" s="19"/>
      <c r="P499" s="19"/>
      <c r="Q499" s="19"/>
      <c r="R499" s="19"/>
    </row>
    <row r="500" spans="1:18" ht="12.75" customHeight="1">
      <c r="A500" s="38"/>
      <c r="G500" s="19"/>
      <c r="H500" s="19"/>
      <c r="J500" s="20"/>
      <c r="K500" s="20"/>
      <c r="L500" s="19"/>
      <c r="M500" s="19"/>
      <c r="N500" s="19"/>
      <c r="O500" s="19"/>
      <c r="P500" s="19"/>
      <c r="Q500" s="19"/>
      <c r="R500" s="19"/>
    </row>
    <row r="501" spans="1:18" ht="12.75" customHeight="1">
      <c r="A501" s="38"/>
      <c r="G501" s="19"/>
      <c r="H501" s="19"/>
      <c r="J501" s="20"/>
      <c r="K501" s="20"/>
      <c r="L501" s="19"/>
      <c r="M501" s="19"/>
      <c r="N501" s="19"/>
      <c r="O501" s="19"/>
      <c r="P501" s="19"/>
      <c r="Q501" s="19"/>
      <c r="R501" s="19"/>
    </row>
    <row r="502" spans="1:18" ht="12.75" customHeight="1">
      <c r="A502" s="38"/>
      <c r="G502" s="19"/>
      <c r="H502" s="19"/>
      <c r="J502" s="20"/>
      <c r="K502" s="20"/>
      <c r="L502" s="19"/>
      <c r="M502" s="19"/>
      <c r="N502" s="19"/>
      <c r="O502" s="19"/>
      <c r="P502" s="19"/>
      <c r="Q502" s="19"/>
      <c r="R502" s="19"/>
    </row>
    <row r="503" spans="1:18" ht="12.75" customHeight="1">
      <c r="A503" s="38"/>
      <c r="G503" s="19"/>
      <c r="H503" s="19"/>
      <c r="J503" s="20"/>
      <c r="K503" s="20"/>
      <c r="L503" s="19"/>
      <c r="M503" s="19"/>
      <c r="N503" s="19"/>
      <c r="O503" s="19"/>
      <c r="P503" s="19"/>
      <c r="Q503" s="19"/>
      <c r="R503" s="19"/>
    </row>
    <row r="504" spans="1:18" ht="12.75" customHeight="1">
      <c r="A504" s="38"/>
      <c r="G504" s="19"/>
      <c r="H504" s="19"/>
      <c r="J504" s="20"/>
      <c r="K504" s="20"/>
      <c r="L504" s="19"/>
      <c r="M504" s="19"/>
      <c r="N504" s="19"/>
      <c r="O504" s="19"/>
      <c r="P504" s="19"/>
      <c r="Q504" s="19"/>
      <c r="R504" s="19"/>
    </row>
    <row r="505" spans="1:18" ht="12.75" customHeight="1">
      <c r="A505" s="38"/>
      <c r="G505" s="19"/>
      <c r="H505" s="19"/>
      <c r="J505" s="20"/>
      <c r="K505" s="20"/>
      <c r="L505" s="19"/>
      <c r="M505" s="19"/>
      <c r="N505" s="19"/>
      <c r="O505" s="19"/>
      <c r="P505" s="19"/>
      <c r="Q505" s="19"/>
      <c r="R505" s="19"/>
    </row>
    <row r="506" spans="1:18" ht="12.75" customHeight="1">
      <c r="A506" s="38"/>
      <c r="G506" s="19"/>
      <c r="H506" s="19"/>
      <c r="J506" s="20"/>
      <c r="K506" s="20"/>
      <c r="L506" s="19"/>
      <c r="M506" s="19"/>
      <c r="N506" s="19"/>
      <c r="O506" s="19"/>
      <c r="P506" s="19"/>
      <c r="Q506" s="19"/>
      <c r="R506" s="19"/>
    </row>
    <row r="507" spans="1:18" ht="12.75" customHeight="1">
      <c r="A507" s="38"/>
      <c r="G507" s="19"/>
      <c r="H507" s="19"/>
      <c r="J507" s="20"/>
      <c r="K507" s="20"/>
      <c r="L507" s="19"/>
      <c r="M507" s="19"/>
      <c r="N507" s="19"/>
      <c r="O507" s="19"/>
      <c r="P507" s="19"/>
      <c r="Q507" s="19"/>
      <c r="R507" s="19"/>
    </row>
    <row r="508" spans="1:18" ht="12.75" customHeight="1">
      <c r="A508" s="38"/>
      <c r="G508" s="19"/>
      <c r="H508" s="19"/>
      <c r="J508" s="20"/>
      <c r="K508" s="20"/>
      <c r="L508" s="19"/>
      <c r="M508" s="19"/>
      <c r="N508" s="19"/>
      <c r="O508" s="19"/>
      <c r="P508" s="19"/>
      <c r="Q508" s="19"/>
      <c r="R508" s="19"/>
    </row>
    <row r="509" spans="1:18" ht="12.75" customHeight="1">
      <c r="A509" s="38"/>
      <c r="G509" s="19"/>
      <c r="H509" s="19"/>
      <c r="J509" s="20"/>
      <c r="K509" s="20"/>
      <c r="L509" s="19"/>
      <c r="M509" s="19"/>
      <c r="N509" s="19"/>
      <c r="O509" s="19"/>
      <c r="P509" s="19"/>
      <c r="Q509" s="19"/>
      <c r="R509" s="19"/>
    </row>
    <row r="510" spans="1:18" ht="12.75" customHeight="1">
      <c r="A510" s="38"/>
      <c r="G510" s="19"/>
      <c r="H510" s="19"/>
      <c r="J510" s="20"/>
      <c r="K510" s="20"/>
      <c r="L510" s="19"/>
      <c r="M510" s="19"/>
      <c r="N510" s="19"/>
      <c r="O510" s="19"/>
      <c r="P510" s="19"/>
      <c r="Q510" s="19"/>
      <c r="R510" s="19"/>
    </row>
    <row r="511" spans="1:18" ht="12.75" customHeight="1">
      <c r="A511" s="38"/>
      <c r="G511" s="19"/>
      <c r="H511" s="19"/>
      <c r="J511" s="20"/>
      <c r="K511" s="20"/>
      <c r="L511" s="19"/>
      <c r="M511" s="19"/>
      <c r="N511" s="19"/>
      <c r="O511" s="19"/>
      <c r="P511" s="19"/>
      <c r="Q511" s="19"/>
      <c r="R511" s="19"/>
    </row>
    <row r="512" spans="1:18" ht="12.75" customHeight="1">
      <c r="A512" s="38"/>
      <c r="G512" s="19"/>
      <c r="H512" s="19"/>
      <c r="J512" s="20"/>
      <c r="K512" s="20"/>
      <c r="L512" s="19"/>
      <c r="M512" s="19"/>
      <c r="N512" s="19"/>
      <c r="O512" s="19"/>
      <c r="P512" s="19"/>
      <c r="Q512" s="19"/>
      <c r="R512" s="19"/>
    </row>
    <row r="513" spans="1:18" ht="12.75" customHeight="1">
      <c r="A513" s="38"/>
      <c r="G513" s="19"/>
      <c r="H513" s="19"/>
      <c r="J513" s="20"/>
      <c r="K513" s="20"/>
      <c r="L513" s="19"/>
      <c r="M513" s="19"/>
      <c r="N513" s="19"/>
      <c r="O513" s="19"/>
      <c r="P513" s="19"/>
      <c r="Q513" s="19"/>
      <c r="R513" s="19"/>
    </row>
    <row r="514" spans="1:18" ht="12.75" customHeight="1">
      <c r="A514" s="38"/>
      <c r="G514" s="19"/>
      <c r="H514" s="19"/>
      <c r="J514" s="20"/>
      <c r="K514" s="20"/>
      <c r="L514" s="19"/>
      <c r="M514" s="19"/>
      <c r="N514" s="19"/>
      <c r="O514" s="19"/>
      <c r="P514" s="19"/>
      <c r="Q514" s="19"/>
      <c r="R514" s="19"/>
    </row>
    <row r="515" spans="1:18" ht="12.75" customHeight="1">
      <c r="A515" s="38"/>
      <c r="G515" s="19"/>
      <c r="H515" s="19"/>
      <c r="J515" s="20"/>
      <c r="K515" s="20"/>
      <c r="L515" s="19"/>
      <c r="M515" s="19"/>
      <c r="N515" s="19"/>
      <c r="O515" s="19"/>
      <c r="P515" s="19"/>
      <c r="Q515" s="19"/>
      <c r="R515" s="19"/>
    </row>
    <row r="516" spans="1:18" ht="12.75" customHeight="1">
      <c r="A516" s="38"/>
      <c r="G516" s="19"/>
      <c r="H516" s="19"/>
      <c r="J516" s="20"/>
      <c r="K516" s="20"/>
      <c r="L516" s="19"/>
      <c r="M516" s="19"/>
      <c r="N516" s="19"/>
      <c r="O516" s="19"/>
      <c r="P516" s="19"/>
      <c r="Q516" s="19"/>
      <c r="R516" s="19"/>
    </row>
    <row r="517" spans="1:18" ht="12.75" customHeight="1">
      <c r="A517" s="38"/>
      <c r="G517" s="19"/>
      <c r="H517" s="19"/>
      <c r="J517" s="20"/>
      <c r="K517" s="20"/>
      <c r="L517" s="19"/>
      <c r="M517" s="19"/>
      <c r="N517" s="19"/>
      <c r="O517" s="19"/>
      <c r="P517" s="19"/>
      <c r="Q517" s="19"/>
      <c r="R517" s="19"/>
    </row>
    <row r="518" spans="1:18" ht="12.75" customHeight="1">
      <c r="A518" s="38"/>
      <c r="G518" s="19"/>
      <c r="H518" s="19"/>
      <c r="J518" s="20"/>
      <c r="K518" s="20"/>
      <c r="L518" s="19"/>
      <c r="M518" s="19"/>
      <c r="N518" s="19"/>
      <c r="O518" s="19"/>
      <c r="P518" s="19"/>
      <c r="Q518" s="19"/>
      <c r="R518" s="19"/>
    </row>
    <row r="519" spans="1:18" ht="12.75" customHeight="1">
      <c r="A519" s="38"/>
      <c r="G519" s="19"/>
      <c r="H519" s="19"/>
      <c r="J519" s="20"/>
      <c r="K519" s="20"/>
      <c r="L519" s="19"/>
      <c r="M519" s="19"/>
      <c r="N519" s="19"/>
      <c r="O519" s="19"/>
      <c r="P519" s="19"/>
      <c r="Q519" s="19"/>
      <c r="R519" s="19"/>
    </row>
    <row r="520" spans="1:18" ht="12.75" customHeight="1">
      <c r="A520" s="38"/>
      <c r="G520" s="19"/>
      <c r="H520" s="19"/>
      <c r="J520" s="20"/>
      <c r="K520" s="20"/>
      <c r="L520" s="19"/>
      <c r="M520" s="19"/>
      <c r="N520" s="19"/>
      <c r="O520" s="19"/>
      <c r="P520" s="19"/>
      <c r="Q520" s="19"/>
      <c r="R520" s="19"/>
    </row>
    <row r="521" spans="1:18" ht="12.75" customHeight="1">
      <c r="A521" s="38"/>
      <c r="G521" s="19"/>
      <c r="H521" s="19"/>
      <c r="J521" s="20"/>
      <c r="K521" s="20"/>
      <c r="L521" s="19"/>
      <c r="M521" s="19"/>
      <c r="N521" s="19"/>
      <c r="O521" s="19"/>
      <c r="P521" s="19"/>
      <c r="Q521" s="19"/>
      <c r="R521" s="19"/>
    </row>
    <row r="522" spans="1:18" ht="12.75" customHeight="1">
      <c r="A522" s="38"/>
      <c r="G522" s="19"/>
      <c r="H522" s="19"/>
      <c r="J522" s="20"/>
      <c r="K522" s="20"/>
      <c r="L522" s="19"/>
      <c r="M522" s="19"/>
      <c r="N522" s="19"/>
      <c r="O522" s="19"/>
      <c r="P522" s="19"/>
      <c r="Q522" s="19"/>
      <c r="R522" s="19"/>
    </row>
    <row r="523" spans="1:18" ht="12.75" customHeight="1">
      <c r="A523" s="38"/>
      <c r="G523" s="19"/>
      <c r="H523" s="19"/>
      <c r="J523" s="20"/>
      <c r="K523" s="20"/>
      <c r="L523" s="19"/>
      <c r="M523" s="19"/>
      <c r="N523" s="19"/>
      <c r="O523" s="19"/>
      <c r="P523" s="19"/>
      <c r="Q523" s="19"/>
      <c r="R523" s="19"/>
    </row>
    <row r="524" spans="1:18" ht="12.75" customHeight="1">
      <c r="A524" s="38"/>
      <c r="G524" s="19"/>
      <c r="H524" s="19"/>
      <c r="J524" s="20"/>
      <c r="K524" s="20"/>
      <c r="L524" s="19"/>
      <c r="M524" s="19"/>
      <c r="N524" s="19"/>
      <c r="O524" s="19"/>
      <c r="P524" s="19"/>
      <c r="Q524" s="19"/>
      <c r="R524" s="19"/>
    </row>
    <row r="525" spans="1:18" ht="12.75" customHeight="1">
      <c r="A525" s="38"/>
      <c r="G525" s="19"/>
      <c r="H525" s="19"/>
      <c r="J525" s="20"/>
      <c r="K525" s="20"/>
      <c r="L525" s="19"/>
      <c r="M525" s="19"/>
      <c r="N525" s="19"/>
      <c r="O525" s="19"/>
      <c r="P525" s="19"/>
      <c r="Q525" s="19"/>
      <c r="R525" s="19"/>
    </row>
    <row r="526" spans="1:18" ht="12.75" customHeight="1">
      <c r="A526" s="38"/>
      <c r="G526" s="19"/>
      <c r="H526" s="19"/>
      <c r="J526" s="20"/>
      <c r="K526" s="20"/>
      <c r="L526" s="19"/>
      <c r="M526" s="19"/>
      <c r="N526" s="19"/>
      <c r="O526" s="19"/>
      <c r="P526" s="19"/>
      <c r="Q526" s="19"/>
      <c r="R526" s="19"/>
    </row>
    <row r="527" spans="1:18" ht="12.75" customHeight="1">
      <c r="A527" s="38"/>
      <c r="G527" s="19"/>
      <c r="H527" s="19"/>
      <c r="J527" s="20"/>
      <c r="K527" s="20"/>
      <c r="L527" s="19"/>
      <c r="M527" s="19"/>
      <c r="N527" s="19"/>
      <c r="O527" s="19"/>
      <c r="P527" s="19"/>
      <c r="Q527" s="19"/>
      <c r="R527" s="19"/>
    </row>
    <row r="528" spans="1:18" ht="12.75" customHeight="1">
      <c r="A528" s="38"/>
      <c r="G528" s="19"/>
      <c r="H528" s="19"/>
      <c r="J528" s="20"/>
      <c r="K528" s="20"/>
      <c r="L528" s="19"/>
      <c r="M528" s="19"/>
      <c r="N528" s="19"/>
      <c r="O528" s="19"/>
      <c r="P528" s="19"/>
      <c r="Q528" s="19"/>
      <c r="R528" s="19"/>
    </row>
    <row r="529" spans="1:18" ht="12.75" customHeight="1">
      <c r="A529" s="38"/>
      <c r="G529" s="19"/>
      <c r="H529" s="19"/>
      <c r="J529" s="20"/>
      <c r="K529" s="20"/>
      <c r="L529" s="19"/>
      <c r="M529" s="19"/>
      <c r="N529" s="19"/>
      <c r="O529" s="19"/>
      <c r="P529" s="19"/>
      <c r="Q529" s="19"/>
      <c r="R529" s="19"/>
    </row>
    <row r="530" spans="1:18" ht="12.75" customHeight="1">
      <c r="A530" s="38"/>
      <c r="G530" s="19"/>
      <c r="H530" s="19"/>
      <c r="J530" s="20"/>
      <c r="K530" s="20"/>
      <c r="L530" s="19"/>
      <c r="M530" s="19"/>
      <c r="N530" s="19"/>
      <c r="O530" s="19"/>
      <c r="P530" s="19"/>
      <c r="Q530" s="19"/>
      <c r="R530" s="19"/>
    </row>
    <row r="531" spans="1:18" ht="12.75" customHeight="1">
      <c r="A531" s="38"/>
      <c r="G531" s="19"/>
      <c r="H531" s="19"/>
      <c r="J531" s="20"/>
      <c r="K531" s="20"/>
      <c r="L531" s="19"/>
      <c r="M531" s="19"/>
      <c r="N531" s="19"/>
      <c r="O531" s="19"/>
      <c r="P531" s="19"/>
      <c r="Q531" s="19"/>
      <c r="R531" s="19"/>
    </row>
    <row r="532" spans="1:18" ht="12.75" customHeight="1">
      <c r="A532" s="38"/>
      <c r="G532" s="19"/>
      <c r="H532" s="19"/>
      <c r="J532" s="20"/>
      <c r="K532" s="20"/>
      <c r="L532" s="19"/>
      <c r="M532" s="19"/>
      <c r="N532" s="19"/>
      <c r="O532" s="19"/>
      <c r="P532" s="19"/>
      <c r="Q532" s="19"/>
      <c r="R532" s="19"/>
    </row>
    <row r="533" spans="1:18" ht="12.75" customHeight="1">
      <c r="A533" s="38"/>
      <c r="G533" s="19"/>
      <c r="H533" s="19"/>
      <c r="J533" s="20"/>
      <c r="K533" s="20"/>
      <c r="L533" s="19"/>
      <c r="M533" s="19"/>
      <c r="N533" s="19"/>
      <c r="O533" s="19"/>
      <c r="P533" s="19"/>
      <c r="Q533" s="19"/>
      <c r="R533" s="19"/>
    </row>
    <row r="534" spans="1:18" ht="12.75" customHeight="1">
      <c r="A534" s="38"/>
      <c r="G534" s="19"/>
      <c r="H534" s="19"/>
      <c r="J534" s="20"/>
      <c r="K534" s="20"/>
      <c r="L534" s="19"/>
      <c r="M534" s="19"/>
      <c r="N534" s="19"/>
      <c r="O534" s="19"/>
      <c r="P534" s="19"/>
      <c r="Q534" s="19"/>
      <c r="R534" s="19"/>
    </row>
    <row r="535" spans="1:18" ht="12.75" customHeight="1">
      <c r="A535" s="38"/>
      <c r="G535" s="19"/>
      <c r="H535" s="19"/>
      <c r="J535" s="20"/>
      <c r="K535" s="20"/>
      <c r="L535" s="19"/>
      <c r="M535" s="19"/>
      <c r="N535" s="19"/>
      <c r="O535" s="19"/>
      <c r="P535" s="19"/>
      <c r="Q535" s="19"/>
      <c r="R535" s="19"/>
    </row>
    <row r="536" spans="1:18" ht="12.75" customHeight="1">
      <c r="A536" s="38"/>
      <c r="G536" s="19"/>
      <c r="H536" s="19"/>
      <c r="J536" s="20"/>
      <c r="K536" s="20"/>
      <c r="L536" s="19"/>
      <c r="M536" s="19"/>
      <c r="N536" s="19"/>
      <c r="O536" s="19"/>
      <c r="P536" s="19"/>
      <c r="Q536" s="19"/>
      <c r="R536" s="19"/>
    </row>
    <row r="537" spans="1:18" ht="12.75" customHeight="1">
      <c r="A537" s="38"/>
      <c r="G537" s="19"/>
      <c r="H537" s="19"/>
      <c r="J537" s="20"/>
      <c r="K537" s="20"/>
      <c r="L537" s="19"/>
      <c r="M537" s="19"/>
      <c r="N537" s="19"/>
      <c r="O537" s="19"/>
      <c r="P537" s="19"/>
      <c r="Q537" s="19"/>
      <c r="R537" s="19"/>
    </row>
    <row r="538" spans="1:18" ht="12.75" customHeight="1">
      <c r="A538" s="38"/>
      <c r="G538" s="19"/>
      <c r="H538" s="19"/>
      <c r="J538" s="20"/>
      <c r="K538" s="20"/>
      <c r="L538" s="19"/>
      <c r="M538" s="19"/>
      <c r="N538" s="19"/>
      <c r="O538" s="19"/>
      <c r="P538" s="19"/>
      <c r="Q538" s="19"/>
      <c r="R538" s="19"/>
    </row>
    <row r="539" spans="1:18" ht="12.75" customHeight="1">
      <c r="A539" s="38"/>
      <c r="G539" s="19"/>
      <c r="H539" s="19"/>
      <c r="J539" s="20"/>
      <c r="K539" s="20"/>
      <c r="L539" s="19"/>
      <c r="M539" s="19"/>
      <c r="N539" s="19"/>
      <c r="O539" s="19"/>
      <c r="P539" s="19"/>
      <c r="Q539" s="19"/>
      <c r="R539" s="19"/>
    </row>
    <row r="540" spans="1:18" ht="12.75" customHeight="1">
      <c r="A540" s="38"/>
      <c r="G540" s="19"/>
      <c r="H540" s="19"/>
      <c r="J540" s="20"/>
      <c r="K540" s="20"/>
      <c r="L540" s="19"/>
      <c r="M540" s="19"/>
      <c r="N540" s="19"/>
      <c r="O540" s="19"/>
      <c r="P540" s="19"/>
      <c r="Q540" s="19"/>
      <c r="R540" s="19"/>
    </row>
    <row r="541" spans="1:18" ht="12.75" customHeight="1">
      <c r="A541" s="38"/>
      <c r="G541" s="19"/>
      <c r="H541" s="19"/>
      <c r="J541" s="20"/>
      <c r="K541" s="20"/>
      <c r="L541" s="19"/>
      <c r="M541" s="19"/>
      <c r="N541" s="19"/>
      <c r="O541" s="19"/>
      <c r="P541" s="19"/>
      <c r="Q541" s="19"/>
      <c r="R541" s="19"/>
    </row>
    <row r="542" spans="1:18" ht="12.75" customHeight="1">
      <c r="A542" s="38"/>
      <c r="G542" s="19"/>
      <c r="H542" s="19"/>
      <c r="J542" s="20"/>
      <c r="K542" s="20"/>
      <c r="L542" s="19"/>
      <c r="M542" s="19"/>
      <c r="N542" s="19"/>
      <c r="O542" s="19"/>
      <c r="P542" s="19"/>
      <c r="Q542" s="19"/>
      <c r="R542" s="19"/>
    </row>
    <row r="543" spans="1:18" ht="12.75" customHeight="1">
      <c r="A543" s="38"/>
      <c r="G543" s="19"/>
      <c r="H543" s="19"/>
      <c r="J543" s="20"/>
      <c r="K543" s="20"/>
      <c r="L543" s="19"/>
      <c r="M543" s="19"/>
      <c r="N543" s="19"/>
      <c r="O543" s="19"/>
      <c r="P543" s="19"/>
      <c r="Q543" s="19"/>
      <c r="R543" s="19"/>
    </row>
    <row r="544" spans="1:18" ht="12.75" customHeight="1">
      <c r="A544" s="38"/>
      <c r="G544" s="19"/>
      <c r="H544" s="19"/>
      <c r="J544" s="20"/>
      <c r="K544" s="20"/>
      <c r="L544" s="19"/>
      <c r="M544" s="19"/>
      <c r="N544" s="19"/>
      <c r="O544" s="19"/>
      <c r="P544" s="19"/>
      <c r="Q544" s="19"/>
      <c r="R544" s="19"/>
    </row>
    <row r="545" spans="1:18" ht="12.75" customHeight="1">
      <c r="A545" s="38"/>
      <c r="G545" s="19"/>
      <c r="H545" s="19"/>
      <c r="J545" s="20"/>
      <c r="K545" s="20"/>
      <c r="L545" s="19"/>
      <c r="M545" s="19"/>
      <c r="N545" s="19"/>
      <c r="O545" s="19"/>
      <c r="P545" s="19"/>
      <c r="Q545" s="19"/>
      <c r="R545" s="19"/>
    </row>
    <row r="546" spans="1:18" ht="12.75" customHeight="1">
      <c r="A546" s="38"/>
      <c r="G546" s="19"/>
      <c r="H546" s="19"/>
      <c r="J546" s="20"/>
      <c r="K546" s="20"/>
      <c r="L546" s="19"/>
      <c r="M546" s="19"/>
      <c r="N546" s="19"/>
      <c r="O546" s="19"/>
      <c r="P546" s="19"/>
      <c r="Q546" s="19"/>
      <c r="R546" s="19"/>
    </row>
    <row r="547" spans="1:18" ht="12.75" customHeight="1">
      <c r="A547" s="38"/>
      <c r="G547" s="19"/>
      <c r="H547" s="19"/>
      <c r="J547" s="20"/>
      <c r="K547" s="20"/>
      <c r="L547" s="19"/>
      <c r="M547" s="19"/>
      <c r="N547" s="19"/>
      <c r="O547" s="19"/>
      <c r="P547" s="19"/>
      <c r="Q547" s="19"/>
      <c r="R547" s="19"/>
    </row>
    <row r="548" spans="1:18" ht="12.75" customHeight="1">
      <c r="A548" s="38"/>
      <c r="G548" s="19"/>
      <c r="H548" s="19"/>
      <c r="J548" s="20"/>
      <c r="K548" s="20"/>
      <c r="L548" s="19"/>
      <c r="M548" s="19"/>
      <c r="N548" s="19"/>
      <c r="O548" s="19"/>
      <c r="P548" s="19"/>
      <c r="Q548" s="19"/>
      <c r="R548" s="19"/>
    </row>
    <row r="549" spans="1:18" ht="12.75" customHeight="1">
      <c r="A549" s="38"/>
      <c r="G549" s="19"/>
      <c r="H549" s="19"/>
      <c r="J549" s="20"/>
      <c r="K549" s="20"/>
      <c r="L549" s="19"/>
      <c r="M549" s="19"/>
      <c r="N549" s="19"/>
      <c r="O549" s="19"/>
      <c r="P549" s="19"/>
      <c r="Q549" s="19"/>
      <c r="R549" s="19"/>
    </row>
    <row r="550" spans="1:18" ht="12.75" customHeight="1">
      <c r="A550" s="38"/>
      <c r="G550" s="19"/>
      <c r="H550" s="19"/>
      <c r="J550" s="20"/>
      <c r="K550" s="20"/>
      <c r="L550" s="19"/>
      <c r="M550" s="19"/>
      <c r="N550" s="19"/>
      <c r="O550" s="19"/>
      <c r="P550" s="19"/>
      <c r="Q550" s="19"/>
      <c r="R550" s="19"/>
    </row>
    <row r="551" spans="1:18" ht="12.75" customHeight="1">
      <c r="A551" s="38"/>
      <c r="G551" s="19"/>
      <c r="H551" s="19"/>
      <c r="J551" s="20"/>
      <c r="K551" s="20"/>
      <c r="L551" s="19"/>
      <c r="M551" s="19"/>
      <c r="N551" s="19"/>
      <c r="O551" s="19"/>
      <c r="P551" s="19"/>
      <c r="Q551" s="19"/>
      <c r="R551" s="19"/>
    </row>
    <row r="552" spans="1:18" ht="12.75" customHeight="1">
      <c r="A552" s="38"/>
      <c r="G552" s="19"/>
      <c r="H552" s="19"/>
      <c r="J552" s="20"/>
      <c r="K552" s="20"/>
      <c r="L552" s="19"/>
      <c r="M552" s="19"/>
      <c r="N552" s="19"/>
      <c r="O552" s="19"/>
      <c r="P552" s="19"/>
      <c r="Q552" s="19"/>
      <c r="R552" s="19"/>
    </row>
    <row r="553" spans="1:18" ht="12.75" customHeight="1">
      <c r="A553" s="38"/>
      <c r="G553" s="19"/>
      <c r="H553" s="19"/>
      <c r="J553" s="20"/>
      <c r="K553" s="20"/>
      <c r="L553" s="19"/>
      <c r="M553" s="19"/>
      <c r="N553" s="19"/>
      <c r="O553" s="19"/>
      <c r="P553" s="19"/>
      <c r="Q553" s="19"/>
      <c r="R553" s="19"/>
    </row>
    <row r="554" spans="1:18" ht="12.75" customHeight="1">
      <c r="A554" s="38"/>
      <c r="G554" s="19"/>
      <c r="H554" s="19"/>
      <c r="J554" s="20"/>
      <c r="K554" s="20"/>
      <c r="L554" s="19"/>
      <c r="M554" s="19"/>
      <c r="N554" s="19"/>
      <c r="O554" s="19"/>
      <c r="P554" s="19"/>
      <c r="Q554" s="19"/>
      <c r="R554" s="19"/>
    </row>
    <row r="555" spans="1:18" ht="12.75" customHeight="1">
      <c r="A555" s="38"/>
      <c r="G555" s="19"/>
      <c r="H555" s="19"/>
      <c r="J555" s="20"/>
      <c r="K555" s="20"/>
      <c r="L555" s="19"/>
      <c r="M555" s="19"/>
      <c r="N555" s="19"/>
      <c r="O555" s="19"/>
      <c r="P555" s="19"/>
      <c r="Q555" s="19"/>
      <c r="R555" s="19"/>
    </row>
    <row r="556" spans="1:18" ht="12.75" customHeight="1">
      <c r="A556" s="38"/>
      <c r="G556" s="19"/>
      <c r="H556" s="19"/>
      <c r="J556" s="20"/>
      <c r="K556" s="20"/>
      <c r="L556" s="19"/>
      <c r="M556" s="19"/>
      <c r="N556" s="19"/>
      <c r="O556" s="19"/>
      <c r="P556" s="19"/>
      <c r="Q556" s="19"/>
      <c r="R556" s="19"/>
    </row>
    <row r="557" spans="1:18" ht="12.75" customHeight="1">
      <c r="A557" s="38"/>
      <c r="G557" s="19"/>
      <c r="H557" s="19"/>
      <c r="J557" s="20"/>
      <c r="K557" s="20"/>
      <c r="L557" s="19"/>
      <c r="M557" s="19"/>
      <c r="N557" s="19"/>
      <c r="O557" s="19"/>
      <c r="P557" s="19"/>
      <c r="Q557" s="19"/>
      <c r="R557" s="19"/>
    </row>
    <row r="558" spans="1:18" ht="12.75" customHeight="1">
      <c r="A558" s="38"/>
      <c r="G558" s="19"/>
      <c r="H558" s="19"/>
      <c r="J558" s="20"/>
      <c r="K558" s="20"/>
      <c r="L558" s="19"/>
      <c r="M558" s="19"/>
      <c r="N558" s="19"/>
      <c r="O558" s="19"/>
      <c r="P558" s="19"/>
      <c r="Q558" s="19"/>
      <c r="R558" s="19"/>
    </row>
    <row r="559" spans="1:18" ht="12.75" customHeight="1">
      <c r="A559" s="38"/>
      <c r="G559" s="19"/>
      <c r="H559" s="19"/>
      <c r="J559" s="20"/>
      <c r="K559" s="20"/>
      <c r="L559" s="19"/>
      <c r="M559" s="19"/>
      <c r="N559" s="19"/>
      <c r="O559" s="19"/>
      <c r="P559" s="19"/>
      <c r="Q559" s="19"/>
      <c r="R559" s="19"/>
    </row>
    <row r="560" spans="1:18" ht="12.75" customHeight="1">
      <c r="A560" s="38"/>
      <c r="G560" s="19"/>
      <c r="H560" s="19"/>
      <c r="J560" s="20"/>
      <c r="K560" s="20"/>
      <c r="L560" s="19"/>
      <c r="M560" s="19"/>
      <c r="N560" s="19"/>
      <c r="O560" s="19"/>
      <c r="P560" s="19"/>
      <c r="Q560" s="19"/>
      <c r="R560" s="19"/>
    </row>
    <row r="561" spans="1:18" ht="12.75" customHeight="1">
      <c r="A561" s="38"/>
      <c r="G561" s="19"/>
      <c r="H561" s="19"/>
      <c r="J561" s="20"/>
      <c r="K561" s="20"/>
      <c r="L561" s="19"/>
      <c r="M561" s="19"/>
      <c r="N561" s="19"/>
      <c r="O561" s="19"/>
      <c r="P561" s="19"/>
      <c r="Q561" s="19"/>
      <c r="R561" s="19"/>
    </row>
    <row r="562" spans="1:18" ht="12.75" customHeight="1">
      <c r="A562" s="38"/>
      <c r="G562" s="19"/>
      <c r="H562" s="19"/>
      <c r="J562" s="20"/>
      <c r="K562" s="20"/>
      <c r="L562" s="19"/>
      <c r="M562" s="19"/>
      <c r="N562" s="19"/>
      <c r="O562" s="19"/>
      <c r="P562" s="19"/>
      <c r="Q562" s="19"/>
      <c r="R562" s="19"/>
    </row>
    <row r="563" spans="1:18" ht="12.75" customHeight="1">
      <c r="A563" s="38"/>
      <c r="G563" s="19"/>
      <c r="H563" s="19"/>
      <c r="J563" s="20"/>
      <c r="K563" s="20"/>
      <c r="L563" s="19"/>
      <c r="M563" s="19"/>
      <c r="N563" s="19"/>
      <c r="O563" s="19"/>
      <c r="P563" s="19"/>
      <c r="Q563" s="19"/>
      <c r="R563" s="19"/>
    </row>
    <row r="564" spans="1:18" ht="12.75" customHeight="1">
      <c r="A564" s="38"/>
      <c r="G564" s="19"/>
      <c r="H564" s="19"/>
      <c r="J564" s="20"/>
      <c r="K564" s="20"/>
      <c r="L564" s="19"/>
      <c r="M564" s="19"/>
      <c r="N564" s="19"/>
      <c r="O564" s="19"/>
      <c r="P564" s="19"/>
      <c r="Q564" s="19"/>
      <c r="R564" s="19"/>
    </row>
    <row r="565" spans="1:18" ht="12.75" customHeight="1">
      <c r="A565" s="38"/>
      <c r="G565" s="19"/>
      <c r="H565" s="19"/>
      <c r="J565" s="20"/>
      <c r="K565" s="20"/>
      <c r="L565" s="19"/>
      <c r="M565" s="19"/>
      <c r="N565" s="19"/>
      <c r="O565" s="19"/>
      <c r="P565" s="19"/>
      <c r="Q565" s="19"/>
      <c r="R565" s="19"/>
    </row>
    <row r="566" spans="1:18" ht="12.75" customHeight="1">
      <c r="A566" s="38"/>
      <c r="G566" s="19"/>
      <c r="H566" s="19"/>
      <c r="J566" s="20"/>
      <c r="K566" s="20"/>
      <c r="L566" s="19"/>
      <c r="M566" s="19"/>
      <c r="N566" s="19"/>
      <c r="O566" s="19"/>
      <c r="P566" s="19"/>
      <c r="Q566" s="19"/>
      <c r="R566" s="19"/>
    </row>
    <row r="567" spans="1:18" ht="12.75" customHeight="1">
      <c r="A567" s="38"/>
      <c r="G567" s="19"/>
      <c r="H567" s="19"/>
      <c r="J567" s="20"/>
      <c r="K567" s="20"/>
      <c r="L567" s="19"/>
      <c r="M567" s="19"/>
      <c r="N567" s="19"/>
      <c r="O567" s="19"/>
      <c r="P567" s="19"/>
      <c r="Q567" s="19"/>
      <c r="R567" s="19"/>
    </row>
    <row r="568" spans="1:18" ht="12.75" customHeight="1">
      <c r="A568" s="38"/>
      <c r="G568" s="19"/>
      <c r="H568" s="19"/>
      <c r="J568" s="20"/>
      <c r="K568" s="20"/>
      <c r="L568" s="19"/>
      <c r="M568" s="19"/>
      <c r="N568" s="19"/>
      <c r="O568" s="19"/>
      <c r="P568" s="19"/>
      <c r="Q568" s="19"/>
      <c r="R568" s="19"/>
    </row>
    <row r="569" spans="1:18" ht="12.75" customHeight="1">
      <c r="A569" s="38"/>
      <c r="G569" s="19"/>
      <c r="H569" s="19"/>
      <c r="J569" s="20"/>
      <c r="K569" s="20"/>
      <c r="L569" s="19"/>
      <c r="M569" s="19"/>
      <c r="N569" s="19"/>
      <c r="O569" s="19"/>
      <c r="P569" s="19"/>
      <c r="Q569" s="19"/>
      <c r="R569" s="19"/>
    </row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spans="7:18" ht="12.75" customHeight="1">
      <c r="G580" s="19"/>
      <c r="H580" s="19"/>
      <c r="J580" s="19"/>
      <c r="K580" s="19"/>
      <c r="L580" s="19"/>
      <c r="M580" s="19"/>
      <c r="N580" s="19"/>
      <c r="O580" s="19"/>
      <c r="P580" s="19"/>
      <c r="Q580" s="19"/>
      <c r="R580" s="19"/>
    </row>
    <row r="581" spans="7:18" ht="12.75" customHeight="1">
      <c r="G581" s="19"/>
      <c r="H581" s="19"/>
      <c r="J581" s="19"/>
      <c r="K581" s="19"/>
      <c r="L581" s="19"/>
      <c r="M581" s="19"/>
      <c r="N581" s="19"/>
      <c r="O581" s="19"/>
      <c r="P581" s="19"/>
      <c r="Q581" s="19"/>
      <c r="R581" s="19"/>
    </row>
    <row r="582" spans="7:18" ht="12.75" customHeight="1">
      <c r="G582" s="19"/>
      <c r="H582" s="19"/>
      <c r="J582" s="19"/>
      <c r="K582" s="19"/>
      <c r="L582" s="19"/>
      <c r="M582" s="19"/>
      <c r="N582" s="19"/>
      <c r="O582" s="19"/>
      <c r="P582" s="19"/>
      <c r="Q582" s="19"/>
      <c r="R582" s="19"/>
    </row>
    <row r="583" spans="7:18" ht="12.75" customHeight="1">
      <c r="G583" s="19"/>
      <c r="H583" s="19"/>
      <c r="J583" s="19"/>
      <c r="K583" s="19"/>
      <c r="L583" s="19"/>
      <c r="M583" s="19"/>
      <c r="N583" s="19"/>
      <c r="O583" s="19"/>
      <c r="P583" s="19"/>
      <c r="Q583" s="19"/>
      <c r="R583" s="19"/>
    </row>
    <row r="584" spans="7:18" ht="12.75" customHeight="1">
      <c r="G584" s="19"/>
      <c r="H584" s="19"/>
      <c r="J584" s="19"/>
      <c r="K584" s="19"/>
      <c r="L584" s="19"/>
      <c r="M584" s="19"/>
      <c r="N584" s="19"/>
      <c r="O584" s="19"/>
      <c r="P584" s="19"/>
      <c r="Q584" s="19"/>
      <c r="R584" s="19"/>
    </row>
    <row r="585" spans="7:18" ht="12.75" customHeight="1">
      <c r="G585" s="19"/>
      <c r="H585" s="19"/>
      <c r="J585" s="19"/>
      <c r="K585" s="19"/>
      <c r="L585" s="19"/>
      <c r="M585" s="19"/>
      <c r="N585" s="19"/>
      <c r="O585" s="19"/>
      <c r="P585" s="19"/>
      <c r="Q585" s="19"/>
      <c r="R585" s="19"/>
    </row>
    <row r="586" spans="7:18" ht="12.75" customHeight="1">
      <c r="G586" s="19"/>
      <c r="H586" s="19"/>
      <c r="J586" s="19"/>
      <c r="K586" s="19"/>
      <c r="L586" s="19"/>
      <c r="M586" s="19"/>
      <c r="N586" s="19"/>
      <c r="O586" s="19"/>
      <c r="P586" s="19"/>
      <c r="Q586" s="19"/>
      <c r="R586" s="19"/>
    </row>
  </sheetData>
  <sheetProtection/>
  <autoFilter ref="A9:IU298"/>
  <mergeCells count="144">
    <mergeCell ref="C284:C285"/>
    <mergeCell ref="B265:B266"/>
    <mergeCell ref="C265:C266"/>
    <mergeCell ref="C253:C255"/>
    <mergeCell ref="B258:B263"/>
    <mergeCell ref="A88:A89"/>
    <mergeCell ref="B88:B89"/>
    <mergeCell ref="A166:A167"/>
    <mergeCell ref="A174:A175"/>
    <mergeCell ref="A90:A101"/>
    <mergeCell ref="B129:B130"/>
    <mergeCell ref="C76:C77"/>
    <mergeCell ref="C142:C144"/>
    <mergeCell ref="C197:C199"/>
    <mergeCell ref="C200:C201"/>
    <mergeCell ref="C133:C134"/>
    <mergeCell ref="C123:C125"/>
    <mergeCell ref="C126:C128"/>
    <mergeCell ref="C78:C79"/>
    <mergeCell ref="A181:J181"/>
    <mergeCell ref="A165:K165"/>
    <mergeCell ref="A63:A74"/>
    <mergeCell ref="A76:A87"/>
    <mergeCell ref="B76:B87"/>
    <mergeCell ref="C183:C196"/>
    <mergeCell ref="C63:C65"/>
    <mergeCell ref="C149:C151"/>
    <mergeCell ref="C152:C159"/>
    <mergeCell ref="B149:B161"/>
    <mergeCell ref="C160:C161"/>
    <mergeCell ref="B133:B147"/>
    <mergeCell ref="A12:A26"/>
    <mergeCell ref="A27:A44"/>
    <mergeCell ref="A48:A50"/>
    <mergeCell ref="A51:A62"/>
    <mergeCell ref="A251:A255"/>
    <mergeCell ref="B251:B255"/>
    <mergeCell ref="A249:A250"/>
    <mergeCell ref="B131:B132"/>
    <mergeCell ref="B224:B226"/>
    <mergeCell ref="B227:B230"/>
    <mergeCell ref="A286:A287"/>
    <mergeCell ref="A289:A291"/>
    <mergeCell ref="A280:A281"/>
    <mergeCell ref="B286:B287"/>
    <mergeCell ref="B284:B285"/>
    <mergeCell ref="A258:A263"/>
    <mergeCell ref="A265:A266"/>
    <mergeCell ref="A272:A275"/>
    <mergeCell ref="A284:A285"/>
    <mergeCell ref="C25:C26"/>
    <mergeCell ref="C242:C244"/>
    <mergeCell ref="B237:B238"/>
    <mergeCell ref="C237:C238"/>
    <mergeCell ref="B216:B222"/>
    <mergeCell ref="A163:J163"/>
    <mergeCell ref="A109:K109"/>
    <mergeCell ref="B123:B128"/>
    <mergeCell ref="C145:C147"/>
    <mergeCell ref="C216:C222"/>
    <mergeCell ref="B249:B250"/>
    <mergeCell ref="B272:B275"/>
    <mergeCell ref="B204:B215"/>
    <mergeCell ref="G1:K1"/>
    <mergeCell ref="G3:K3"/>
    <mergeCell ref="A7:I7"/>
    <mergeCell ref="A5:I5"/>
    <mergeCell ref="G2:K2"/>
    <mergeCell ref="A6:I6"/>
    <mergeCell ref="A11:K11"/>
    <mergeCell ref="C30:C42"/>
    <mergeCell ref="C66:C72"/>
    <mergeCell ref="B51:B62"/>
    <mergeCell ref="A297:J297"/>
    <mergeCell ref="A296:J296"/>
    <mergeCell ref="A216:A223"/>
    <mergeCell ref="A294:J294"/>
    <mergeCell ref="C245:C247"/>
    <mergeCell ref="B289:B291"/>
    <mergeCell ref="C289:C291"/>
    <mergeCell ref="C22:C24"/>
    <mergeCell ref="B12:B26"/>
    <mergeCell ref="C90:C101"/>
    <mergeCell ref="C51:C54"/>
    <mergeCell ref="C12:C21"/>
    <mergeCell ref="B48:B50"/>
    <mergeCell ref="B27:B44"/>
    <mergeCell ref="B63:B74"/>
    <mergeCell ref="C84:C87"/>
    <mergeCell ref="C55:C62"/>
    <mergeCell ref="B90:B101"/>
    <mergeCell ref="A179:J179"/>
    <mergeCell ref="A164:J164"/>
    <mergeCell ref="B116:B120"/>
    <mergeCell ref="A116:A120"/>
    <mergeCell ref="A123:A128"/>
    <mergeCell ref="A129:A130"/>
    <mergeCell ref="C174:C175"/>
    <mergeCell ref="A162:J162"/>
    <mergeCell ref="E302:H302"/>
    <mergeCell ref="E300:H300"/>
    <mergeCell ref="A295:J295"/>
    <mergeCell ref="B302:C302"/>
    <mergeCell ref="B300:C300"/>
    <mergeCell ref="A298:J298"/>
    <mergeCell ref="A169:A173"/>
    <mergeCell ref="A204:A215"/>
    <mergeCell ref="A224:A226"/>
    <mergeCell ref="A227:A230"/>
    <mergeCell ref="A182:K182"/>
    <mergeCell ref="A180:J180"/>
    <mergeCell ref="C224:C226"/>
    <mergeCell ref="C227:C230"/>
    <mergeCell ref="C204:C215"/>
    <mergeCell ref="C135:C141"/>
    <mergeCell ref="A131:A132"/>
    <mergeCell ref="A133:A147"/>
    <mergeCell ref="A149:A161"/>
    <mergeCell ref="B102:B104"/>
    <mergeCell ref="A102:A104"/>
    <mergeCell ref="C102:C104"/>
    <mergeCell ref="C116:C120"/>
    <mergeCell ref="A108:J108"/>
    <mergeCell ref="C111:C112"/>
    <mergeCell ref="B111:B112"/>
    <mergeCell ref="A106:J106"/>
    <mergeCell ref="A107:J107"/>
    <mergeCell ref="A111:A112"/>
    <mergeCell ref="C251:C252"/>
    <mergeCell ref="C286:C287"/>
    <mergeCell ref="C272:C274"/>
    <mergeCell ref="B166:B167"/>
    <mergeCell ref="B280:B281"/>
    <mergeCell ref="B242:B247"/>
    <mergeCell ref="B176:B177"/>
    <mergeCell ref="B174:B175"/>
    <mergeCell ref="B169:B173"/>
    <mergeCell ref="B231:B232"/>
    <mergeCell ref="A176:A177"/>
    <mergeCell ref="A237:A238"/>
    <mergeCell ref="A242:A247"/>
    <mergeCell ref="B183:B203"/>
    <mergeCell ref="A183:A203"/>
    <mergeCell ref="A231:A232"/>
  </mergeCells>
  <printOptions/>
  <pageMargins left="0.7874015748031497" right="0.3937007874015748" top="0.3937007874015748" bottom="0.5905511811023623" header="0.5118110236220472" footer="0.5118110236220472"/>
  <pageSetup blackAndWhite="1" fitToWidth="7" horizontalDpi="600" verticalDpi="600" orientation="portrait" paperSize="9" scale="75" r:id="rId1"/>
  <rowBreaks count="3" manualBreakCount="3">
    <brk id="108" max="10" man="1"/>
    <brk id="164" max="10" man="1"/>
    <brk id="181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********</dc:creator>
  <cp:keywords/>
  <dc:description/>
  <cp:lastModifiedBy>Андрей</cp:lastModifiedBy>
  <cp:lastPrinted>2012-11-21T08:14:58Z</cp:lastPrinted>
  <dcterms:created xsi:type="dcterms:W3CDTF">2004-05-13T06:04:31Z</dcterms:created>
  <dcterms:modified xsi:type="dcterms:W3CDTF">2013-02-24T15:23:07Z</dcterms:modified>
  <cp:category/>
  <cp:version/>
  <cp:contentType/>
  <cp:contentStatus/>
</cp:coreProperties>
</file>