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285" windowWidth="15480" windowHeight="86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'Лист3'!$A$1:$I$28</definedName>
  </definedNames>
  <calcPr fullCalcOnLoad="1"/>
</workbook>
</file>

<file path=xl/sharedStrings.xml><?xml version="1.0" encoding="utf-8"?>
<sst xmlns="http://schemas.openxmlformats.org/spreadsheetml/2006/main" count="127" uniqueCount="60">
  <si>
    <t>СОГЛАСОВАНО</t>
  </si>
  <si>
    <t>Начальник Управления жилищно-коммунального хозяйства Администрации</t>
  </si>
  <si>
    <t>В. В. Пашаева</t>
  </si>
  <si>
    <t>Изменение № 1 от 27.12.2010 г. к титульному списку 
капитального ремонта жилищного фонда МУЖРП № 5 
за счет средств собственников жилья на 2010 год</t>
  </si>
  <si>
    <t>УТВЕРЖДЕНО</t>
  </si>
  <si>
    <t>Первый Заместитель Главы Администрации</t>
  </si>
  <si>
    <t>В. И. Сюрин</t>
  </si>
  <si>
    <t>№</t>
  </si>
  <si>
    <t>Адрес</t>
  </si>
  <si>
    <t>Этаж</t>
  </si>
  <si>
    <t>Вид работ</t>
  </si>
  <si>
    <t>Ориентировачная стоимость работ с НДС</t>
  </si>
  <si>
    <t>Изменения</t>
  </si>
  <si>
    <t>Сметная стоимость с изменениями</t>
  </si>
  <si>
    <t>Плановая дата выполнения работ</t>
  </si>
  <si>
    <t>ул. Свердлова, д. 13 п. 1</t>
  </si>
  <si>
    <t>замена системы управления</t>
  </si>
  <si>
    <t>замена лебедки</t>
  </si>
  <si>
    <t>1 квартал</t>
  </si>
  <si>
    <t>ул. Кирова, д. 11</t>
  </si>
  <si>
    <t>ул. 50 лет ВЛКСМ, д. 4 п. 1</t>
  </si>
  <si>
    <t>замена О. С.</t>
  </si>
  <si>
    <t>замена каната О. С.</t>
  </si>
  <si>
    <t>ул. 50 лет ВЛКСМ, д. 4 п. 3</t>
  </si>
  <si>
    <t>замена лифтовой лебедки</t>
  </si>
  <si>
    <t>ул. Кирова, д. 3 п. 3</t>
  </si>
  <si>
    <t>3 квартал</t>
  </si>
  <si>
    <t>4 квартал</t>
  </si>
  <si>
    <t>Итого:</t>
  </si>
  <si>
    <t>Общая:</t>
  </si>
  <si>
    <t>Директор</t>
  </si>
  <si>
    <t>Главный бухгалтер</t>
  </si>
  <si>
    <t>Начальник ПТО</t>
  </si>
  <si>
    <t>Свирякин А. А.</t>
  </si>
  <si>
    <t>Ковалюк Т. М.</t>
  </si>
  <si>
    <t>Шапошников А. А.</t>
  </si>
  <si>
    <t>ул.Б.Серпуховская 34/2</t>
  </si>
  <si>
    <t>ремонт кровли</t>
  </si>
  <si>
    <t>ул.Свердлова 33</t>
  </si>
  <si>
    <t>ул. Свердлова, д. 5</t>
  </si>
  <si>
    <t>ул. Литейная, д. 2</t>
  </si>
  <si>
    <t>ремонт ЦО</t>
  </si>
  <si>
    <t>ремонт ХВС</t>
  </si>
  <si>
    <t>ул.Чистова, д.5а</t>
  </si>
  <si>
    <t>Год постройки</t>
  </si>
  <si>
    <t>Общая полезная площадь, м2</t>
  </si>
  <si>
    <t>Объем м2,п.м.</t>
  </si>
  <si>
    <t>ул.Чистова д.3</t>
  </si>
  <si>
    <t>ремонт ЦО,ХВС</t>
  </si>
  <si>
    <t>ул.Кирова д.9 п.1</t>
  </si>
  <si>
    <t>устан.обрамлений</t>
  </si>
  <si>
    <t>ул.Кирова д.9 п.1а</t>
  </si>
  <si>
    <t>(143 799,81м2*1,3руб*12мес=2243277)</t>
  </si>
  <si>
    <t>июль-август</t>
  </si>
  <si>
    <t>стоимость работ</t>
  </si>
  <si>
    <t>фактическое выполнение</t>
  </si>
  <si>
    <t>май-июнь</t>
  </si>
  <si>
    <t>май</t>
  </si>
  <si>
    <t>июнь-июль</t>
  </si>
  <si>
    <t>Титул по
капитальному  ремонту жилищного фонда МУЖРП № 5 
за счет средств собственников жилья на 2011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</si>
</sst>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  <numFmt numFmtId="166" formatCode="#,##0.00_р_."/>
    <numFmt numFmtId="167" formatCode="#,##0.000"/>
    <numFmt numFmtId="168" formatCode="0.000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165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/>
    </xf>
    <xf numFmtId="166" fontId="1" fillId="0" borderId="1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wrapText="1"/>
    </xf>
    <xf numFmtId="166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33" borderId="11" xfId="0" applyNumberFormat="1" applyFont="1" applyFill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65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3" fontId="1" fillId="0" borderId="11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65" fontId="1" fillId="0" borderId="12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.25390625" style="2" bestFit="1" customWidth="1"/>
    <col min="2" max="2" width="28.25390625" style="1" bestFit="1" customWidth="1"/>
    <col min="3" max="3" width="6.625" style="1" customWidth="1"/>
    <col min="4" max="4" width="20.25390625" style="1" bestFit="1" customWidth="1"/>
    <col min="5" max="5" width="19.25390625" style="1" customWidth="1"/>
    <col min="6" max="6" width="12.625" style="1" customWidth="1"/>
    <col min="7" max="7" width="17.375" style="1" customWidth="1"/>
    <col min="8" max="8" width="15.625" style="1" customWidth="1"/>
    <col min="9" max="9" width="18.375" style="1" customWidth="1"/>
    <col min="10" max="16384" width="9.125" style="1" customWidth="1"/>
  </cols>
  <sheetData>
    <row r="1" spans="1:8" ht="15.75">
      <c r="A1" s="53" t="s">
        <v>0</v>
      </c>
      <c r="B1" s="53"/>
      <c r="C1" s="9"/>
      <c r="D1" s="9"/>
      <c r="G1" s="53" t="s">
        <v>4</v>
      </c>
      <c r="H1" s="53"/>
    </row>
    <row r="2" spans="1:8" ht="15.75" customHeight="1">
      <c r="A2" s="54" t="s">
        <v>1</v>
      </c>
      <c r="B2" s="54"/>
      <c r="C2" s="54"/>
      <c r="D2" s="7"/>
      <c r="G2" s="54" t="s">
        <v>5</v>
      </c>
      <c r="H2" s="54"/>
    </row>
    <row r="3" spans="1:8" ht="15.75">
      <c r="A3" s="54"/>
      <c r="B3" s="54"/>
      <c r="C3" s="54"/>
      <c r="D3" s="7"/>
      <c r="E3" s="7"/>
      <c r="F3" s="7"/>
      <c r="G3" s="54"/>
      <c r="H3" s="54"/>
    </row>
    <row r="4" spans="1:16" ht="15.75">
      <c r="A4" s="4"/>
      <c r="B4" s="5"/>
      <c r="C4" s="5"/>
      <c r="D4" s="5"/>
      <c r="M4" s="5"/>
      <c r="N4" s="5"/>
      <c r="O4" s="5"/>
      <c r="P4" s="5"/>
    </row>
    <row r="5" spans="1:8" ht="15.75">
      <c r="A5" s="23"/>
      <c r="B5" s="6"/>
      <c r="C5" s="8" t="s">
        <v>2</v>
      </c>
      <c r="G5" s="3"/>
      <c r="H5" s="9" t="s">
        <v>6</v>
      </c>
    </row>
    <row r="7" spans="1:12" ht="15.75" customHeight="1">
      <c r="A7" s="52" t="s">
        <v>3</v>
      </c>
      <c r="B7" s="52"/>
      <c r="C7" s="52"/>
      <c r="D7" s="52"/>
      <c r="E7" s="52"/>
      <c r="F7" s="52"/>
      <c r="G7" s="52"/>
      <c r="H7" s="22"/>
      <c r="I7" s="22"/>
      <c r="J7" s="22"/>
      <c r="K7" s="22"/>
      <c r="L7" s="7"/>
    </row>
    <row r="8" spans="1:12" ht="15.75" customHeight="1">
      <c r="A8" s="52"/>
      <c r="B8" s="52"/>
      <c r="C8" s="52"/>
      <c r="D8" s="52"/>
      <c r="E8" s="52"/>
      <c r="F8" s="52"/>
      <c r="G8" s="52"/>
      <c r="H8" s="22"/>
      <c r="I8" s="22"/>
      <c r="J8" s="22"/>
      <c r="K8" s="22"/>
      <c r="L8" s="7"/>
    </row>
    <row r="9" spans="1:12" ht="15.75" customHeight="1">
      <c r="A9" s="52"/>
      <c r="B9" s="52"/>
      <c r="C9" s="52"/>
      <c r="D9" s="52"/>
      <c r="E9" s="52"/>
      <c r="F9" s="52"/>
      <c r="G9" s="52"/>
      <c r="H9" s="22"/>
      <c r="I9" s="22"/>
      <c r="J9" s="22"/>
      <c r="K9" s="22"/>
      <c r="L9" s="7"/>
    </row>
    <row r="10" spans="1:12" ht="15.75" customHeight="1">
      <c r="A10" s="52"/>
      <c r="B10" s="52"/>
      <c r="C10" s="52"/>
      <c r="D10" s="52"/>
      <c r="E10" s="52"/>
      <c r="F10" s="52"/>
      <c r="G10" s="52"/>
      <c r="H10" s="22"/>
      <c r="I10" s="22"/>
      <c r="J10" s="22"/>
      <c r="K10" s="22"/>
      <c r="L10" s="7"/>
    </row>
    <row r="11" spans="1:8" ht="63">
      <c r="A11" s="10" t="s">
        <v>7</v>
      </c>
      <c r="B11" s="10" t="s">
        <v>8</v>
      </c>
      <c r="C11" s="10" t="s">
        <v>9</v>
      </c>
      <c r="D11" s="10" t="s">
        <v>10</v>
      </c>
      <c r="E11" s="10" t="s">
        <v>11</v>
      </c>
      <c r="F11" s="10" t="s">
        <v>12</v>
      </c>
      <c r="G11" s="10" t="s">
        <v>13</v>
      </c>
      <c r="H11" s="10" t="s">
        <v>14</v>
      </c>
    </row>
    <row r="12" spans="1:8" s="5" customFormat="1" ht="15.7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</row>
    <row r="13" spans="1:8" ht="31.5">
      <c r="A13" s="45">
        <v>1</v>
      </c>
      <c r="B13" s="50" t="s">
        <v>15</v>
      </c>
      <c r="C13" s="45">
        <v>9</v>
      </c>
      <c r="D13" s="13" t="s">
        <v>16</v>
      </c>
      <c r="E13" s="17">
        <v>222.2</v>
      </c>
      <c r="F13" s="17">
        <v>-25.4</v>
      </c>
      <c r="G13" s="17">
        <v>196.8</v>
      </c>
      <c r="H13" s="45" t="s">
        <v>18</v>
      </c>
    </row>
    <row r="14" spans="1:8" ht="15.75">
      <c r="A14" s="46"/>
      <c r="B14" s="51"/>
      <c r="C14" s="46"/>
      <c r="D14" s="13" t="s">
        <v>17</v>
      </c>
      <c r="E14" s="17">
        <v>185</v>
      </c>
      <c r="F14" s="17">
        <v>-185</v>
      </c>
      <c r="G14" s="17">
        <v>0</v>
      </c>
      <c r="H14" s="46"/>
    </row>
    <row r="15" spans="1:8" s="2" customFormat="1" ht="15.75">
      <c r="A15" s="12">
        <v>2</v>
      </c>
      <c r="B15" s="15" t="s">
        <v>19</v>
      </c>
      <c r="C15" s="12">
        <v>16</v>
      </c>
      <c r="D15" s="16" t="s">
        <v>17</v>
      </c>
      <c r="E15" s="17">
        <v>0</v>
      </c>
      <c r="F15" s="17">
        <v>169</v>
      </c>
      <c r="G15" s="17">
        <v>169</v>
      </c>
      <c r="H15" s="12"/>
    </row>
    <row r="16" spans="1:8" ht="31.5">
      <c r="A16" s="50">
        <v>3</v>
      </c>
      <c r="B16" s="50" t="s">
        <v>20</v>
      </c>
      <c r="C16" s="50">
        <v>9</v>
      </c>
      <c r="D16" s="13" t="s">
        <v>16</v>
      </c>
      <c r="E16" s="17">
        <v>222.2</v>
      </c>
      <c r="F16" s="17">
        <v>-25.4</v>
      </c>
      <c r="G16" s="17">
        <v>196.8</v>
      </c>
      <c r="H16" s="45" t="s">
        <v>26</v>
      </c>
    </row>
    <row r="17" spans="1:8" ht="15.75">
      <c r="A17" s="51"/>
      <c r="B17" s="51"/>
      <c r="C17" s="51"/>
      <c r="D17" s="13" t="s">
        <v>17</v>
      </c>
      <c r="E17" s="17">
        <v>185</v>
      </c>
      <c r="F17" s="17"/>
      <c r="G17" s="17"/>
      <c r="H17" s="46"/>
    </row>
    <row r="18" spans="1:8" ht="15.75">
      <c r="A18" s="45">
        <v>4</v>
      </c>
      <c r="B18" s="50" t="s">
        <v>20</v>
      </c>
      <c r="C18" s="45">
        <v>9</v>
      </c>
      <c r="D18" s="13" t="s">
        <v>21</v>
      </c>
      <c r="E18" s="17">
        <v>17</v>
      </c>
      <c r="F18" s="17">
        <v>-17</v>
      </c>
      <c r="G18" s="18"/>
      <c r="H18" s="45" t="s">
        <v>26</v>
      </c>
    </row>
    <row r="19" spans="1:8" ht="15.75">
      <c r="A19" s="46"/>
      <c r="B19" s="51"/>
      <c r="C19" s="46"/>
      <c r="D19" s="13" t="s">
        <v>22</v>
      </c>
      <c r="E19" s="17">
        <v>14</v>
      </c>
      <c r="F19" s="17">
        <v>-14</v>
      </c>
      <c r="G19" s="18"/>
      <c r="H19" s="46"/>
    </row>
    <row r="20" spans="1:8" ht="31.5">
      <c r="A20" s="12">
        <v>5</v>
      </c>
      <c r="B20" s="15" t="s">
        <v>23</v>
      </c>
      <c r="C20" s="12">
        <v>9</v>
      </c>
      <c r="D20" s="13" t="s">
        <v>24</v>
      </c>
      <c r="E20" s="17">
        <v>0</v>
      </c>
      <c r="F20" s="17">
        <v>98.1</v>
      </c>
      <c r="G20" s="17">
        <v>98.1</v>
      </c>
      <c r="H20" s="12" t="s">
        <v>18</v>
      </c>
    </row>
    <row r="21" spans="1:8" ht="31.5">
      <c r="A21" s="12">
        <v>6</v>
      </c>
      <c r="B21" s="11" t="s">
        <v>25</v>
      </c>
      <c r="C21" s="12">
        <v>9</v>
      </c>
      <c r="D21" s="13" t="s">
        <v>24</v>
      </c>
      <c r="E21" s="17">
        <v>0</v>
      </c>
      <c r="F21" s="17">
        <v>182.6</v>
      </c>
      <c r="G21" s="17">
        <v>182.6</v>
      </c>
      <c r="H21" s="12" t="s">
        <v>27</v>
      </c>
    </row>
    <row r="22" spans="1:8" ht="15.75">
      <c r="A22" s="47" t="s">
        <v>28</v>
      </c>
      <c r="B22" s="48"/>
      <c r="C22" s="48"/>
      <c r="D22" s="48"/>
      <c r="E22" s="48"/>
      <c r="F22" s="49"/>
      <c r="G22" s="20">
        <f>SUM(G13:G21)</f>
        <v>843.3000000000001</v>
      </c>
      <c r="H22" s="12"/>
    </row>
    <row r="23" spans="1:8" ht="15.75">
      <c r="A23" s="47" t="s">
        <v>29</v>
      </c>
      <c r="B23" s="48"/>
      <c r="C23" s="48"/>
      <c r="D23" s="48"/>
      <c r="E23" s="48"/>
      <c r="F23" s="49"/>
      <c r="G23" s="20">
        <v>2040.3</v>
      </c>
      <c r="H23" s="11"/>
    </row>
    <row r="25" spans="1:6" s="5" customFormat="1" ht="15.75">
      <c r="A25" s="4"/>
      <c r="B25" s="5" t="s">
        <v>30</v>
      </c>
      <c r="F25" s="5" t="s">
        <v>33</v>
      </c>
    </row>
    <row r="26" s="5" customFormat="1" ht="15.75">
      <c r="A26" s="4"/>
    </row>
    <row r="27" spans="1:6" s="5" customFormat="1" ht="15.75">
      <c r="A27" s="4"/>
      <c r="B27" s="5" t="s">
        <v>31</v>
      </c>
      <c r="F27" s="5" t="s">
        <v>34</v>
      </c>
    </row>
    <row r="28" spans="1:6" s="5" customFormat="1" ht="15.75">
      <c r="A28" s="4"/>
      <c r="B28" s="5" t="s">
        <v>32</v>
      </c>
      <c r="F28" s="5" t="s">
        <v>35</v>
      </c>
    </row>
    <row r="29" s="5" customFormat="1" ht="15.75">
      <c r="A29" s="4"/>
    </row>
  </sheetData>
  <sheetProtection/>
  <mergeCells count="19">
    <mergeCell ref="H13:H14"/>
    <mergeCell ref="A7:G10"/>
    <mergeCell ref="B13:B14"/>
    <mergeCell ref="A13:A14"/>
    <mergeCell ref="C13:C14"/>
    <mergeCell ref="G1:H1"/>
    <mergeCell ref="A2:C3"/>
    <mergeCell ref="A1:B1"/>
    <mergeCell ref="G2:H3"/>
    <mergeCell ref="H18:H19"/>
    <mergeCell ref="A22:F22"/>
    <mergeCell ref="A23:F23"/>
    <mergeCell ref="B16:B17"/>
    <mergeCell ref="A16:A17"/>
    <mergeCell ref="C16:C17"/>
    <mergeCell ref="H16:H17"/>
    <mergeCell ref="B18:B19"/>
    <mergeCell ref="A18:A19"/>
    <mergeCell ref="C18:C19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2" sqref="A1:IV16384"/>
    </sheetView>
  </sheetViews>
  <sheetFormatPr defaultColWidth="9.00390625" defaultRowHeight="12.75"/>
  <cols>
    <col min="1" max="1" width="3.25390625" style="2" bestFit="1" customWidth="1"/>
    <col min="2" max="2" width="28.25390625" style="1" bestFit="1" customWidth="1"/>
    <col min="3" max="3" width="6.75390625" style="1" customWidth="1"/>
    <col min="4" max="4" width="20.25390625" style="1" bestFit="1" customWidth="1"/>
    <col min="5" max="5" width="19.75390625" style="1" customWidth="1"/>
    <col min="6" max="6" width="17.25390625" style="1" customWidth="1"/>
    <col min="7" max="7" width="15.00390625" style="1" customWidth="1"/>
    <col min="8" max="8" width="20.125" style="1" bestFit="1" customWidth="1"/>
    <col min="9" max="9" width="16.625" style="1" bestFit="1" customWidth="1"/>
    <col min="10" max="16384" width="9.125" style="1" customWidth="1"/>
  </cols>
  <sheetData>
    <row r="1" spans="1:8" ht="15.75">
      <c r="A1" s="53" t="s">
        <v>0</v>
      </c>
      <c r="B1" s="53"/>
      <c r="C1" s="9"/>
      <c r="D1" s="9"/>
      <c r="G1" s="53" t="s">
        <v>4</v>
      </c>
      <c r="H1" s="53"/>
    </row>
    <row r="2" spans="1:8" ht="15.75" customHeight="1">
      <c r="A2" s="54" t="s">
        <v>1</v>
      </c>
      <c r="B2" s="54"/>
      <c r="C2" s="54"/>
      <c r="D2" s="7"/>
      <c r="G2" s="54" t="s">
        <v>5</v>
      </c>
      <c r="H2" s="54"/>
    </row>
    <row r="3" spans="1:8" ht="15.75">
      <c r="A3" s="54"/>
      <c r="B3" s="54"/>
      <c r="C3" s="54"/>
      <c r="D3" s="7"/>
      <c r="E3" s="7"/>
      <c r="F3" s="7"/>
      <c r="G3" s="54"/>
      <c r="H3" s="54"/>
    </row>
    <row r="4" spans="1:16" ht="15.75">
      <c r="A4" s="4"/>
      <c r="B4" s="5"/>
      <c r="C4" s="5"/>
      <c r="D4" s="5"/>
      <c r="M4" s="5"/>
      <c r="N4" s="5"/>
      <c r="O4" s="5"/>
      <c r="P4" s="5"/>
    </row>
    <row r="5" spans="1:8" ht="15.75">
      <c r="A5" s="23"/>
      <c r="B5" s="6"/>
      <c r="C5" s="8" t="s">
        <v>2</v>
      </c>
      <c r="G5" s="3"/>
      <c r="H5" s="9" t="s">
        <v>6</v>
      </c>
    </row>
    <row r="7" spans="1:12" ht="15.75" customHeight="1">
      <c r="A7" s="52" t="s">
        <v>3</v>
      </c>
      <c r="B7" s="52"/>
      <c r="C7" s="52"/>
      <c r="D7" s="52"/>
      <c r="E7" s="52"/>
      <c r="F7" s="52"/>
      <c r="G7" s="52"/>
      <c r="H7" s="22"/>
      <c r="I7" s="22"/>
      <c r="J7" s="22"/>
      <c r="K7" s="22"/>
      <c r="L7" s="7"/>
    </row>
    <row r="8" spans="1:12" ht="15.75" customHeight="1">
      <c r="A8" s="52"/>
      <c r="B8" s="52"/>
      <c r="C8" s="52"/>
      <c r="D8" s="52"/>
      <c r="E8" s="52"/>
      <c r="F8" s="52"/>
      <c r="G8" s="52"/>
      <c r="H8" s="22"/>
      <c r="I8" s="22"/>
      <c r="J8" s="22"/>
      <c r="K8" s="22"/>
      <c r="L8" s="7"/>
    </row>
    <row r="9" spans="1:12" ht="15.75" customHeight="1">
      <c r="A9" s="52"/>
      <c r="B9" s="52"/>
      <c r="C9" s="52"/>
      <c r="D9" s="52"/>
      <c r="E9" s="52"/>
      <c r="F9" s="52"/>
      <c r="G9" s="52"/>
      <c r="H9" s="22"/>
      <c r="I9" s="22"/>
      <c r="J9" s="22"/>
      <c r="K9" s="22"/>
      <c r="L9" s="7"/>
    </row>
    <row r="10" spans="1:12" ht="15.75" customHeight="1">
      <c r="A10" s="52"/>
      <c r="B10" s="52"/>
      <c r="C10" s="52"/>
      <c r="D10" s="52"/>
      <c r="E10" s="52"/>
      <c r="F10" s="52"/>
      <c r="G10" s="52"/>
      <c r="H10" s="22"/>
      <c r="I10" s="22"/>
      <c r="J10" s="22"/>
      <c r="K10" s="22"/>
      <c r="L10" s="7"/>
    </row>
    <row r="12" spans="1:8" ht="47.2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</row>
    <row r="13" spans="1:8" s="5" customFormat="1" ht="15.75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</row>
    <row r="14" spans="1:8" ht="15.75">
      <c r="A14" s="28">
        <v>1</v>
      </c>
      <c r="B14" s="28" t="s">
        <v>36</v>
      </c>
      <c r="C14" s="28">
        <v>5</v>
      </c>
      <c r="D14" s="13" t="s">
        <v>37</v>
      </c>
      <c r="E14" s="29">
        <v>1194.935</v>
      </c>
      <c r="F14" s="29">
        <v>1194.935</v>
      </c>
      <c r="G14" s="29">
        <v>1194935</v>
      </c>
      <c r="H14" s="28" t="s">
        <v>26</v>
      </c>
    </row>
    <row r="15" spans="1:8" ht="31.5">
      <c r="A15" s="45">
        <v>2</v>
      </c>
      <c r="B15" s="50" t="s">
        <v>15</v>
      </c>
      <c r="C15" s="45">
        <v>9</v>
      </c>
      <c r="D15" s="13" t="s">
        <v>16</v>
      </c>
      <c r="E15" s="17">
        <v>222200</v>
      </c>
      <c r="F15" s="19">
        <v>-25407.54</v>
      </c>
      <c r="G15" s="30">
        <v>196792.46</v>
      </c>
      <c r="H15" s="45" t="s">
        <v>18</v>
      </c>
    </row>
    <row r="16" spans="1:8" ht="15.75">
      <c r="A16" s="46"/>
      <c r="B16" s="51"/>
      <c r="C16" s="46"/>
      <c r="D16" s="25" t="s">
        <v>17</v>
      </c>
      <c r="E16" s="24">
        <v>185000</v>
      </c>
      <c r="F16" s="26">
        <v>-185000</v>
      </c>
      <c r="G16" s="31">
        <v>0</v>
      </c>
      <c r="H16" s="46"/>
    </row>
    <row r="17" spans="1:8" s="2" customFormat="1" ht="15.75">
      <c r="A17" s="12">
        <v>3</v>
      </c>
      <c r="B17" s="15" t="s">
        <v>19</v>
      </c>
      <c r="C17" s="12">
        <v>16</v>
      </c>
      <c r="D17" s="27" t="s">
        <v>17</v>
      </c>
      <c r="E17" s="24">
        <v>0</v>
      </c>
      <c r="F17" s="26">
        <v>168996.63</v>
      </c>
      <c r="G17" s="31">
        <v>168996.63</v>
      </c>
      <c r="H17" s="12"/>
    </row>
    <row r="18" spans="1:8" ht="31.5">
      <c r="A18" s="45">
        <v>4</v>
      </c>
      <c r="B18" s="50" t="s">
        <v>20</v>
      </c>
      <c r="C18" s="45">
        <v>9</v>
      </c>
      <c r="D18" s="13" t="s">
        <v>16</v>
      </c>
      <c r="E18" s="17">
        <v>222200</v>
      </c>
      <c r="F18" s="19">
        <v>-25407.54</v>
      </c>
      <c r="G18" s="30">
        <v>196792.46</v>
      </c>
      <c r="H18" s="45" t="s">
        <v>26</v>
      </c>
    </row>
    <row r="19" spans="1:8" ht="15.75">
      <c r="A19" s="46"/>
      <c r="B19" s="51"/>
      <c r="C19" s="46"/>
      <c r="D19" s="25" t="s">
        <v>17</v>
      </c>
      <c r="E19" s="24">
        <v>185000</v>
      </c>
      <c r="F19" s="26">
        <v>-185000</v>
      </c>
      <c r="G19" s="31">
        <v>0</v>
      </c>
      <c r="H19" s="46"/>
    </row>
    <row r="20" spans="1:8" ht="15.75">
      <c r="A20" s="45">
        <v>5</v>
      </c>
      <c r="B20" s="50" t="s">
        <v>20</v>
      </c>
      <c r="C20" s="45">
        <v>9</v>
      </c>
      <c r="D20" s="25" t="s">
        <v>21</v>
      </c>
      <c r="E20" s="24">
        <v>17000</v>
      </c>
      <c r="F20" s="26">
        <v>-17000</v>
      </c>
      <c r="G20" s="31">
        <v>0</v>
      </c>
      <c r="H20" s="45" t="s">
        <v>26</v>
      </c>
    </row>
    <row r="21" spans="1:8" ht="15.75">
      <c r="A21" s="46"/>
      <c r="B21" s="51"/>
      <c r="C21" s="46"/>
      <c r="D21" s="25" t="s">
        <v>22</v>
      </c>
      <c r="E21" s="24">
        <v>14000</v>
      </c>
      <c r="F21" s="26">
        <v>-14000</v>
      </c>
      <c r="G21" s="31">
        <v>0</v>
      </c>
      <c r="H21" s="46"/>
    </row>
    <row r="22" spans="1:8" ht="31.5">
      <c r="A22" s="12">
        <v>6</v>
      </c>
      <c r="B22" s="15" t="s">
        <v>23</v>
      </c>
      <c r="C22" s="12">
        <v>9</v>
      </c>
      <c r="D22" s="25" t="s">
        <v>24</v>
      </c>
      <c r="E22" s="24">
        <v>0</v>
      </c>
      <c r="F22" s="26">
        <v>98115.51</v>
      </c>
      <c r="G22" s="31">
        <v>98118.51</v>
      </c>
      <c r="H22" s="12" t="s">
        <v>18</v>
      </c>
    </row>
    <row r="23" spans="1:8" ht="31.5">
      <c r="A23" s="12">
        <v>7</v>
      </c>
      <c r="B23" s="11" t="s">
        <v>25</v>
      </c>
      <c r="C23" s="12">
        <v>9</v>
      </c>
      <c r="D23" s="25" t="s">
        <v>24</v>
      </c>
      <c r="E23" s="24">
        <v>0</v>
      </c>
      <c r="F23" s="26">
        <v>182644.93</v>
      </c>
      <c r="G23" s="31">
        <v>182644.93</v>
      </c>
      <c r="H23" s="12" t="s">
        <v>27</v>
      </c>
    </row>
    <row r="24" spans="1:8" ht="15.75">
      <c r="A24" s="47" t="s">
        <v>28</v>
      </c>
      <c r="B24" s="48"/>
      <c r="C24" s="48"/>
      <c r="D24" s="48"/>
      <c r="E24" s="48"/>
      <c r="F24" s="49"/>
      <c r="G24" s="32">
        <f>SUM(G15:G23)</f>
        <v>843344.99</v>
      </c>
      <c r="H24" s="12"/>
    </row>
    <row r="25" spans="1:8" ht="15.75">
      <c r="A25" s="47" t="s">
        <v>29</v>
      </c>
      <c r="B25" s="48"/>
      <c r="C25" s="48"/>
      <c r="D25" s="48"/>
      <c r="E25" s="48"/>
      <c r="F25" s="49"/>
      <c r="G25" s="33">
        <f>G24+G14</f>
        <v>2038279.99</v>
      </c>
      <c r="H25" s="11"/>
    </row>
    <row r="26" ht="15.75">
      <c r="G26" s="21">
        <v>2040335</v>
      </c>
    </row>
    <row r="27" spans="1:6" s="5" customFormat="1" ht="15.75">
      <c r="A27" s="4"/>
      <c r="B27" s="5" t="s">
        <v>30</v>
      </c>
      <c r="F27" s="5" t="s">
        <v>33</v>
      </c>
    </row>
    <row r="28" s="5" customFormat="1" ht="15.75">
      <c r="A28" s="4"/>
    </row>
    <row r="29" spans="1:6" s="5" customFormat="1" ht="15.75">
      <c r="A29" s="4"/>
      <c r="B29" s="5" t="s">
        <v>31</v>
      </c>
      <c r="F29" s="5" t="s">
        <v>34</v>
      </c>
    </row>
    <row r="30" spans="1:6" s="5" customFormat="1" ht="15.75">
      <c r="A30" s="4"/>
      <c r="B30" s="5" t="s">
        <v>32</v>
      </c>
      <c r="F30" s="5" t="s">
        <v>35</v>
      </c>
    </row>
    <row r="31" s="5" customFormat="1" ht="15.75">
      <c r="A31" s="4"/>
    </row>
  </sheetData>
  <sheetProtection/>
  <mergeCells count="19">
    <mergeCell ref="A1:B1"/>
    <mergeCell ref="A2:C3"/>
    <mergeCell ref="A25:F25"/>
    <mergeCell ref="B18:B19"/>
    <mergeCell ref="A18:A19"/>
    <mergeCell ref="C18:C19"/>
    <mergeCell ref="A20:A21"/>
    <mergeCell ref="B20:B21"/>
    <mergeCell ref="C20:C21"/>
    <mergeCell ref="G2:H3"/>
    <mergeCell ref="G1:H1"/>
    <mergeCell ref="H20:H21"/>
    <mergeCell ref="A24:F24"/>
    <mergeCell ref="H18:H19"/>
    <mergeCell ref="A15:A16"/>
    <mergeCell ref="B15:B16"/>
    <mergeCell ref="C15:C16"/>
    <mergeCell ref="H15:H16"/>
    <mergeCell ref="A7:G1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3.25390625" style="2" bestFit="1" customWidth="1"/>
    <col min="2" max="2" width="28.25390625" style="1" bestFit="1" customWidth="1"/>
    <col min="3" max="3" width="12.25390625" style="1" customWidth="1"/>
    <col min="4" max="4" width="6.75390625" style="1" customWidth="1"/>
    <col min="5" max="5" width="20.25390625" style="1" bestFit="1" customWidth="1"/>
    <col min="6" max="6" width="19.75390625" style="1" customWidth="1"/>
    <col min="7" max="7" width="17.25390625" style="1" customWidth="1"/>
    <col min="8" max="8" width="15.00390625" style="1" customWidth="1"/>
    <col min="9" max="9" width="20.125" style="1" bestFit="1" customWidth="1"/>
    <col min="10" max="10" width="16.625" style="1" bestFit="1" customWidth="1"/>
    <col min="11" max="16384" width="9.125" style="1" customWidth="1"/>
  </cols>
  <sheetData>
    <row r="1" spans="1:13" ht="15.75" customHeight="1">
      <c r="A1" s="52" t="s">
        <v>59</v>
      </c>
      <c r="B1" s="52"/>
      <c r="C1" s="52"/>
      <c r="D1" s="52"/>
      <c r="E1" s="52"/>
      <c r="F1" s="52"/>
      <c r="G1" s="52"/>
      <c r="H1" s="52"/>
      <c r="I1" s="22"/>
      <c r="J1" s="22"/>
      <c r="K1" s="22"/>
      <c r="L1" s="22"/>
      <c r="M1" s="7"/>
    </row>
    <row r="2" spans="1:13" ht="15.75" customHeight="1">
      <c r="A2" s="52"/>
      <c r="B2" s="52"/>
      <c r="C2" s="52"/>
      <c r="D2" s="52"/>
      <c r="E2" s="52"/>
      <c r="F2" s="52"/>
      <c r="G2" s="52"/>
      <c r="H2" s="52"/>
      <c r="I2" s="22"/>
      <c r="J2" s="22"/>
      <c r="K2" s="22"/>
      <c r="L2" s="22"/>
      <c r="M2" s="7"/>
    </row>
    <row r="3" spans="1:13" ht="15.75" customHeight="1">
      <c r="A3" s="52"/>
      <c r="B3" s="52"/>
      <c r="C3" s="52"/>
      <c r="D3" s="52"/>
      <c r="E3" s="52"/>
      <c r="F3" s="52"/>
      <c r="G3" s="52"/>
      <c r="H3" s="52"/>
      <c r="I3" s="22"/>
      <c r="J3" s="22"/>
      <c r="K3" s="22"/>
      <c r="L3" s="22"/>
      <c r="M3" s="7"/>
    </row>
    <row r="4" spans="1:13" ht="15.75" customHeight="1">
      <c r="A4" s="52"/>
      <c r="B4" s="52"/>
      <c r="C4" s="52"/>
      <c r="D4" s="52"/>
      <c r="E4" s="52"/>
      <c r="F4" s="52"/>
      <c r="G4" s="52"/>
      <c r="H4" s="52"/>
      <c r="I4" s="22"/>
      <c r="J4" s="22"/>
      <c r="K4" s="22"/>
      <c r="L4" s="22"/>
      <c r="M4" s="7"/>
    </row>
    <row r="5" spans="3:7" ht="15.75">
      <c r="C5" s="65" t="s">
        <v>52</v>
      </c>
      <c r="D5" s="65"/>
      <c r="E5" s="65"/>
      <c r="F5" s="65"/>
      <c r="G5" s="65"/>
    </row>
    <row r="6" spans="1:9" ht="47.25" customHeight="1">
      <c r="A6" s="10" t="s">
        <v>7</v>
      </c>
      <c r="B6" s="10" t="s">
        <v>8</v>
      </c>
      <c r="C6" s="10" t="s">
        <v>44</v>
      </c>
      <c r="D6" s="10" t="s">
        <v>9</v>
      </c>
      <c r="E6" s="10" t="s">
        <v>45</v>
      </c>
      <c r="F6" s="10" t="s">
        <v>10</v>
      </c>
      <c r="G6" s="10" t="s">
        <v>54</v>
      </c>
      <c r="H6" s="10" t="s">
        <v>46</v>
      </c>
      <c r="I6" s="10" t="s">
        <v>55</v>
      </c>
    </row>
    <row r="7" spans="1:9" s="5" customFormat="1" ht="15.75">
      <c r="A7" s="14">
        <v>1</v>
      </c>
      <c r="B7" s="14">
        <v>2</v>
      </c>
      <c r="C7" s="14">
        <v>3</v>
      </c>
      <c r="D7" s="14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</row>
    <row r="8" spans="1:9" ht="15.75">
      <c r="A8" s="28">
        <v>1</v>
      </c>
      <c r="B8" s="28" t="s">
        <v>38</v>
      </c>
      <c r="C8" s="28">
        <v>1962</v>
      </c>
      <c r="D8" s="28">
        <v>5</v>
      </c>
      <c r="E8" s="35">
        <v>2510.05</v>
      </c>
      <c r="F8" s="35" t="s">
        <v>37</v>
      </c>
      <c r="G8" s="17">
        <v>805333</v>
      </c>
      <c r="H8" s="39">
        <v>883</v>
      </c>
      <c r="I8" s="28" t="s">
        <v>56</v>
      </c>
    </row>
    <row r="9" spans="1:9" ht="15.75">
      <c r="A9" s="45">
        <v>2</v>
      </c>
      <c r="B9" s="45" t="s">
        <v>39</v>
      </c>
      <c r="C9" s="45">
        <v>1977</v>
      </c>
      <c r="D9" s="45">
        <v>9</v>
      </c>
      <c r="E9" s="57">
        <v>2167.1</v>
      </c>
      <c r="F9" s="57" t="s">
        <v>37</v>
      </c>
      <c r="G9" s="66">
        <v>320167</v>
      </c>
      <c r="H9" s="55">
        <v>384</v>
      </c>
      <c r="I9" s="45" t="s">
        <v>56</v>
      </c>
    </row>
    <row r="10" spans="1:9" ht="0.75" customHeight="1">
      <c r="A10" s="46"/>
      <c r="B10" s="46"/>
      <c r="C10" s="46"/>
      <c r="D10" s="46"/>
      <c r="E10" s="58"/>
      <c r="F10" s="58"/>
      <c r="G10" s="67"/>
      <c r="H10" s="56"/>
      <c r="I10" s="46"/>
    </row>
    <row r="11" spans="1:9" s="2" customFormat="1" ht="15.75">
      <c r="A11" s="12">
        <v>3</v>
      </c>
      <c r="B11" s="12" t="s">
        <v>40</v>
      </c>
      <c r="C11" s="12">
        <v>1958</v>
      </c>
      <c r="D11" s="12">
        <v>5</v>
      </c>
      <c r="E11" s="38">
        <v>5820.2</v>
      </c>
      <c r="F11" s="38" t="s">
        <v>41</v>
      </c>
      <c r="G11" s="36">
        <v>330116</v>
      </c>
      <c r="H11" s="41">
        <v>164</v>
      </c>
      <c r="I11" s="12" t="s">
        <v>53</v>
      </c>
    </row>
    <row r="12" spans="1:9" ht="18.75" customHeight="1">
      <c r="A12" s="45">
        <v>4</v>
      </c>
      <c r="B12" s="45" t="s">
        <v>40</v>
      </c>
      <c r="C12" s="12">
        <v>1958</v>
      </c>
      <c r="D12" s="12">
        <v>5</v>
      </c>
      <c r="E12" s="63">
        <v>5820.2</v>
      </c>
      <c r="F12" s="63" t="s">
        <v>42</v>
      </c>
      <c r="G12" s="59">
        <v>207432</v>
      </c>
      <c r="H12" s="61">
        <v>95</v>
      </c>
      <c r="I12" s="45" t="s">
        <v>53</v>
      </c>
    </row>
    <row r="13" spans="1:9" ht="15.75" customHeight="1" hidden="1">
      <c r="A13" s="46"/>
      <c r="B13" s="46"/>
      <c r="C13" s="12">
        <v>5</v>
      </c>
      <c r="D13" s="12">
        <v>5</v>
      </c>
      <c r="E13" s="64"/>
      <c r="F13" s="64"/>
      <c r="G13" s="60"/>
      <c r="H13" s="62"/>
      <c r="I13" s="46"/>
    </row>
    <row r="14" spans="1:9" ht="17.25" customHeight="1">
      <c r="A14" s="45">
        <v>5</v>
      </c>
      <c r="B14" s="45" t="s">
        <v>43</v>
      </c>
      <c r="C14" s="45">
        <v>1954</v>
      </c>
      <c r="D14" s="45">
        <v>3</v>
      </c>
      <c r="E14" s="63">
        <v>1853.71</v>
      </c>
      <c r="F14" s="63" t="s">
        <v>41</v>
      </c>
      <c r="G14" s="59">
        <v>255306</v>
      </c>
      <c r="H14" s="61">
        <v>220</v>
      </c>
      <c r="I14" s="45" t="s">
        <v>58</v>
      </c>
    </row>
    <row r="15" spans="1:9" ht="15.75" customHeight="1" hidden="1">
      <c r="A15" s="46"/>
      <c r="B15" s="46"/>
      <c r="C15" s="46"/>
      <c r="D15" s="46"/>
      <c r="E15" s="64"/>
      <c r="F15" s="64"/>
      <c r="G15" s="60"/>
      <c r="H15" s="62"/>
      <c r="I15" s="46"/>
    </row>
    <row r="16" spans="1:9" ht="15.75">
      <c r="A16" s="12">
        <v>6</v>
      </c>
      <c r="B16" s="12" t="s">
        <v>47</v>
      </c>
      <c r="C16" s="12">
        <v>1954</v>
      </c>
      <c r="D16" s="12">
        <v>4</v>
      </c>
      <c r="E16" s="38">
        <v>1885.2</v>
      </c>
      <c r="F16" s="36" t="s">
        <v>48</v>
      </c>
      <c r="G16" s="36">
        <v>135877</v>
      </c>
      <c r="H16" s="36">
        <v>170</v>
      </c>
      <c r="I16" s="12" t="s">
        <v>58</v>
      </c>
    </row>
    <row r="17" spans="1:9" ht="15.75">
      <c r="A17" s="12">
        <v>7</v>
      </c>
      <c r="B17" s="12" t="s">
        <v>49</v>
      </c>
      <c r="C17" s="12">
        <v>1992</v>
      </c>
      <c r="D17" s="12">
        <v>16</v>
      </c>
      <c r="E17" s="38">
        <v>6669.7</v>
      </c>
      <c r="F17" s="36" t="s">
        <v>50</v>
      </c>
      <c r="G17" s="36">
        <v>82704</v>
      </c>
      <c r="H17" s="36"/>
      <c r="I17" s="12" t="s">
        <v>57</v>
      </c>
    </row>
    <row r="18" spans="1:9" ht="15.75">
      <c r="A18" s="12">
        <v>8</v>
      </c>
      <c r="B18" s="12" t="s">
        <v>51</v>
      </c>
      <c r="C18" s="12">
        <v>1992</v>
      </c>
      <c r="D18" s="12">
        <v>16</v>
      </c>
      <c r="E18" s="38">
        <v>6669.7</v>
      </c>
      <c r="F18" s="36" t="s">
        <v>50</v>
      </c>
      <c r="G18" s="36">
        <v>106342</v>
      </c>
      <c r="H18" s="36"/>
      <c r="I18" s="12" t="s">
        <v>57</v>
      </c>
    </row>
    <row r="19" spans="1:9" ht="15.75">
      <c r="A19" s="12"/>
      <c r="B19" s="11"/>
      <c r="C19" s="12"/>
      <c r="D19" s="12"/>
      <c r="E19" s="37"/>
      <c r="F19" s="36"/>
      <c r="G19" s="36"/>
      <c r="H19" s="36"/>
      <c r="I19" s="44"/>
    </row>
    <row r="20" spans="1:9" ht="15.75">
      <c r="A20" s="47" t="s">
        <v>28</v>
      </c>
      <c r="B20" s="48"/>
      <c r="C20" s="48"/>
      <c r="D20" s="48"/>
      <c r="E20" s="48"/>
      <c r="F20" s="49"/>
      <c r="G20" s="42">
        <f>SUM(G8:G19)</f>
        <v>2243277</v>
      </c>
      <c r="H20" s="34"/>
      <c r="I20" s="12"/>
    </row>
    <row r="21" ht="15.75">
      <c r="H21" s="40"/>
    </row>
    <row r="22" spans="1:9" s="5" customFormat="1" ht="15.75">
      <c r="A22" s="4"/>
      <c r="I22" s="43"/>
    </row>
    <row r="23" s="5" customFormat="1" ht="15.75">
      <c r="A23" s="4"/>
    </row>
    <row r="24" s="5" customFormat="1" ht="15.75">
      <c r="A24" s="4"/>
    </row>
    <row r="25" s="5" customFormat="1" ht="15.75">
      <c r="A25" s="4"/>
    </row>
    <row r="26" s="5" customFormat="1" ht="15.75">
      <c r="A26" s="4"/>
    </row>
    <row r="27" spans="1:9" s="5" customFormat="1" ht="15.75">
      <c r="A27" s="4"/>
      <c r="B27" s="5" t="s">
        <v>30</v>
      </c>
      <c r="G27" s="5" t="s">
        <v>33</v>
      </c>
      <c r="I27" s="43"/>
    </row>
  </sheetData>
  <sheetProtection/>
  <mergeCells count="28">
    <mergeCell ref="A20:F20"/>
    <mergeCell ref="E14:E15"/>
    <mergeCell ref="F14:F15"/>
    <mergeCell ref="C5:G5"/>
    <mergeCell ref="C9:C10"/>
    <mergeCell ref="A14:A15"/>
    <mergeCell ref="G9:G10"/>
    <mergeCell ref="A12:A13"/>
    <mergeCell ref="B12:B13"/>
    <mergeCell ref="B9:B10"/>
    <mergeCell ref="A1:H4"/>
    <mergeCell ref="A9:A10"/>
    <mergeCell ref="B14:B15"/>
    <mergeCell ref="D14:D15"/>
    <mergeCell ref="C14:C15"/>
    <mergeCell ref="D9:D10"/>
    <mergeCell ref="F9:F10"/>
    <mergeCell ref="G12:G13"/>
    <mergeCell ref="H12:H13"/>
    <mergeCell ref="E12:E13"/>
    <mergeCell ref="H9:H10"/>
    <mergeCell ref="I14:I15"/>
    <mergeCell ref="I9:I10"/>
    <mergeCell ref="E9:E10"/>
    <mergeCell ref="I12:I13"/>
    <mergeCell ref="G14:G15"/>
    <mergeCell ref="H14:H15"/>
    <mergeCell ref="F12:F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Sborka</dc:creator>
  <cp:keywords/>
  <dc:description/>
  <cp:lastModifiedBy>Андрей</cp:lastModifiedBy>
  <cp:lastPrinted>2011-08-08T11:58:59Z</cp:lastPrinted>
  <dcterms:created xsi:type="dcterms:W3CDTF">2010-12-27T08:29:20Z</dcterms:created>
  <dcterms:modified xsi:type="dcterms:W3CDTF">2012-10-05T13:37:09Z</dcterms:modified>
  <cp:category/>
  <cp:version/>
  <cp:contentType/>
  <cp:contentStatus/>
</cp:coreProperties>
</file>